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onyb\Documents\Archery New Folder\Competition Paperwork\"/>
    </mc:Choice>
  </mc:AlternateContent>
  <xr:revisionPtr revIDLastSave="0" documentId="8_{A9CB41D6-5BF2-41FA-9551-9E5576BF8B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nk" sheetId="4" r:id="rId1"/>
    <sheet name="Calculator" sheetId="1" r:id="rId2"/>
  </sheets>
  <definedNames>
    <definedName name="_xlnm.Print_Area" localSheetId="1">Calculator!$A$1:$AJ$34</definedName>
  </definedNames>
  <calcPr calcId="181029"/>
</workbook>
</file>

<file path=xl/calcChain.xml><?xml version="1.0" encoding="utf-8"?>
<calcChain xmlns="http://schemas.openxmlformats.org/spreadsheetml/2006/main">
  <c r="Y16" i="1" l="1"/>
  <c r="Y20" i="1" s="1"/>
  <c r="Y17" i="1"/>
  <c r="Y18" i="1"/>
  <c r="Y19" i="1"/>
  <c r="Y22" i="1"/>
  <c r="Y25" i="1" s="1"/>
  <c r="Y23" i="1"/>
  <c r="Y24" i="1"/>
  <c r="Y27" i="1"/>
  <c r="Y30" i="1" s="1"/>
  <c r="Y28" i="1"/>
  <c r="Y29" i="1"/>
  <c r="G27" i="1"/>
  <c r="G30" i="1" s="1"/>
  <c r="G28" i="1"/>
  <c r="G29" i="1"/>
  <c r="G22" i="1"/>
  <c r="G25" i="1" s="1"/>
  <c r="G23" i="1"/>
  <c r="G24" i="1"/>
  <c r="G16" i="1"/>
  <c r="G17" i="1"/>
  <c r="G20" i="1" s="1"/>
  <c r="G18" i="1"/>
  <c r="G19" i="1"/>
  <c r="AI16" i="1"/>
  <c r="AI17" i="1"/>
  <c r="AI20" i="1" s="1"/>
  <c r="AI18" i="1"/>
  <c r="AI19" i="1"/>
  <c r="AF16" i="1"/>
  <c r="AJ16" i="1" s="1"/>
  <c r="AF17" i="1"/>
  <c r="AH17" i="1"/>
  <c r="AF18" i="1"/>
  <c r="AH18" i="1"/>
  <c r="AF19" i="1"/>
  <c r="AH19" i="1"/>
  <c r="AG16" i="1"/>
  <c r="AG17" i="1"/>
  <c r="AG20" i="1" s="1"/>
  <c r="AG18" i="1"/>
  <c r="AG19" i="1"/>
  <c r="AI22" i="1"/>
  <c r="AI25" i="1"/>
  <c r="AI23" i="1"/>
  <c r="AI24" i="1"/>
  <c r="AF22" i="1"/>
  <c r="AH22" i="1"/>
  <c r="AH25" i="1" s="1"/>
  <c r="AF23" i="1"/>
  <c r="AH23" i="1"/>
  <c r="AF24" i="1"/>
  <c r="AH24" i="1"/>
  <c r="AG22" i="1"/>
  <c r="AG23" i="1"/>
  <c r="AG24" i="1"/>
  <c r="AG25" i="1"/>
  <c r="AI27" i="1"/>
  <c r="AI28" i="1"/>
  <c r="AI29" i="1"/>
  <c r="AI30" i="1" s="1"/>
  <c r="AF27" i="1"/>
  <c r="AH27" i="1"/>
  <c r="AF28" i="1"/>
  <c r="AH28" i="1"/>
  <c r="AF29" i="1"/>
  <c r="AH29" i="1"/>
  <c r="AG27" i="1"/>
  <c r="AG28" i="1"/>
  <c r="AG30" i="1" s="1"/>
  <c r="AG29" i="1"/>
  <c r="Q27" i="1"/>
  <c r="Q30" i="1"/>
  <c r="Q28" i="1"/>
  <c r="Q29" i="1"/>
  <c r="N27" i="1"/>
  <c r="P27" i="1"/>
  <c r="N28" i="1"/>
  <c r="P28" i="1"/>
  <c r="N29" i="1"/>
  <c r="P29" i="1"/>
  <c r="Q22" i="1"/>
  <c r="Q23" i="1"/>
  <c r="Q24" i="1"/>
  <c r="Q25" i="1" s="1"/>
  <c r="N22" i="1"/>
  <c r="P22" i="1"/>
  <c r="N23" i="1"/>
  <c r="P23" i="1"/>
  <c r="N24" i="1"/>
  <c r="P24" i="1"/>
  <c r="Q16" i="1"/>
  <c r="Q17" i="1"/>
  <c r="Q20" i="1" s="1"/>
  <c r="Q18" i="1"/>
  <c r="Q19" i="1"/>
  <c r="N16" i="1"/>
  <c r="R16" i="1" s="1"/>
  <c r="R17" i="1" s="1"/>
  <c r="R18" i="1" s="1"/>
  <c r="N17" i="1"/>
  <c r="N18" i="1"/>
  <c r="N19" i="1"/>
  <c r="P19" i="1" s="1"/>
  <c r="P18" i="1"/>
  <c r="O27" i="1"/>
  <c r="O30" i="1" s="1"/>
  <c r="O28" i="1"/>
  <c r="O29" i="1"/>
  <c r="O22" i="1"/>
  <c r="O25" i="1" s="1"/>
  <c r="O23" i="1"/>
  <c r="O24" i="1"/>
  <c r="O16" i="1"/>
  <c r="O20" i="1" s="1"/>
  <c r="O17" i="1"/>
  <c r="O18" i="1"/>
  <c r="O19" i="1"/>
  <c r="O8" i="1"/>
  <c r="O14" i="1" s="1"/>
  <c r="O31" i="1" s="1"/>
  <c r="O9" i="1"/>
  <c r="O10" i="1"/>
  <c r="O11" i="1"/>
  <c r="O12" i="1"/>
  <c r="O13" i="1"/>
  <c r="N13" i="1"/>
  <c r="G13" i="1"/>
  <c r="P13" i="1"/>
  <c r="N12" i="1"/>
  <c r="G12" i="1"/>
  <c r="N11" i="1"/>
  <c r="G11" i="1"/>
  <c r="P11" i="1" s="1"/>
  <c r="N10" i="1"/>
  <c r="P10" i="1" s="1"/>
  <c r="G10" i="1"/>
  <c r="N9" i="1"/>
  <c r="P9" i="1" s="1"/>
  <c r="G9" i="1"/>
  <c r="N8" i="1"/>
  <c r="N14" i="1" s="1"/>
  <c r="G8" i="1"/>
  <c r="R22" i="1"/>
  <c r="R27" i="1"/>
  <c r="AG8" i="1"/>
  <c r="AG14" i="1" s="1"/>
  <c r="AG31" i="1" s="1"/>
  <c r="AI8" i="1"/>
  <c r="AI9" i="1"/>
  <c r="AI14" i="1" s="1"/>
  <c r="AI10" i="1"/>
  <c r="AI11" i="1"/>
  <c r="AI12" i="1"/>
  <c r="AI13" i="1"/>
  <c r="AF8" i="1"/>
  <c r="Y8" i="1"/>
  <c r="AH8" i="1"/>
  <c r="AF9" i="1"/>
  <c r="Y9" i="1"/>
  <c r="AH9" i="1" s="1"/>
  <c r="AF10" i="1"/>
  <c r="Y10" i="1"/>
  <c r="AH10" i="1"/>
  <c r="AF11" i="1"/>
  <c r="AH11" i="1" s="1"/>
  <c r="Y11" i="1"/>
  <c r="AF12" i="1"/>
  <c r="AH12" i="1" s="1"/>
  <c r="Y12" i="1"/>
  <c r="AF13" i="1"/>
  <c r="Y13" i="1"/>
  <c r="AH13" i="1" s="1"/>
  <c r="AG9" i="1"/>
  <c r="AG10" i="1"/>
  <c r="AG11" i="1"/>
  <c r="AG12" i="1"/>
  <c r="AG13" i="1"/>
  <c r="AJ8" i="1"/>
  <c r="Q8" i="1"/>
  <c r="Q9" i="1"/>
  <c r="Q14" i="1" s="1"/>
  <c r="Q31" i="1" s="1"/>
  <c r="Q10" i="1"/>
  <c r="Q11" i="1"/>
  <c r="Q12" i="1"/>
  <c r="Q13" i="1"/>
  <c r="P12" i="1"/>
  <c r="P25" i="1"/>
  <c r="P30" i="1"/>
  <c r="AH30" i="1"/>
  <c r="AJ22" i="1"/>
  <c r="AJ23" i="1"/>
  <c r="AJ24" i="1" s="1"/>
  <c r="AJ25" i="1" s="1"/>
  <c r="AJ27" i="1"/>
  <c r="AJ28" i="1"/>
  <c r="AJ29" i="1" s="1"/>
  <c r="AJ30" i="1" s="1"/>
  <c r="R28" i="1"/>
  <c r="R29" i="1"/>
  <c r="R30" i="1" s="1"/>
  <c r="R23" i="1"/>
  <c r="R24" i="1" s="1"/>
  <c r="R25" i="1" s="1"/>
  <c r="P17" i="1"/>
  <c r="N25" i="1"/>
  <c r="N30" i="1"/>
  <c r="AF30" i="1"/>
  <c r="AF25" i="1"/>
  <c r="AI31" i="1" l="1"/>
  <c r="AH14" i="1"/>
  <c r="AJ18" i="1"/>
  <c r="AJ19" i="1"/>
  <c r="AJ20" i="1" s="1"/>
  <c r="AJ17" i="1"/>
  <c r="AF14" i="1"/>
  <c r="R19" i="1"/>
  <c r="R20" i="1" s="1"/>
  <c r="AJ9" i="1"/>
  <c r="AJ10" i="1" s="1"/>
  <c r="AJ11" i="1" s="1"/>
  <c r="AJ12" i="1"/>
  <c r="AJ13" i="1" s="1"/>
  <c r="AJ14" i="1" s="1"/>
  <c r="R8" i="1"/>
  <c r="R9" i="1" s="1"/>
  <c r="R10" i="1" s="1"/>
  <c r="R11" i="1" s="1"/>
  <c r="R12" i="1" s="1"/>
  <c r="R13" i="1" s="1"/>
  <c r="R14" i="1" s="1"/>
  <c r="R31" i="1" s="1"/>
  <c r="P16" i="1"/>
  <c r="P20" i="1" s="1"/>
  <c r="N20" i="1"/>
  <c r="AF20" i="1"/>
  <c r="G14" i="1"/>
  <c r="P8" i="1"/>
  <c r="P14" i="1" s="1"/>
  <c r="P31" i="1" s="1"/>
  <c r="Y14" i="1"/>
  <c r="AH16" i="1"/>
  <c r="AH20" i="1" s="1"/>
  <c r="AH31" i="1" l="1"/>
  <c r="AJ31" i="1"/>
</calcChain>
</file>

<file path=xl/sharedStrings.xml><?xml version="1.0" encoding="utf-8"?>
<sst xmlns="http://schemas.openxmlformats.org/spreadsheetml/2006/main" count="252" uniqueCount="55">
  <si>
    <t>Yards / Metres</t>
  </si>
  <si>
    <t>Totals:</t>
  </si>
  <si>
    <t>OVERALL TOTALS</t>
  </si>
  <si>
    <t>Total End</t>
  </si>
  <si>
    <t>_______</t>
  </si>
  <si>
    <r>
      <t xml:space="preserve">          </t>
    </r>
    <r>
      <rPr>
        <b/>
        <sz val="26"/>
        <color indexed="17"/>
        <rFont val="Garamond"/>
        <family val="1"/>
      </rPr>
      <t>L</t>
    </r>
    <r>
      <rPr>
        <b/>
        <sz val="20"/>
        <color indexed="17"/>
        <rFont val="Garamond"/>
        <family val="1"/>
      </rPr>
      <t>AMORBEY</t>
    </r>
    <r>
      <rPr>
        <b/>
        <sz val="18"/>
        <color indexed="17"/>
        <rFont val="Garamond"/>
        <family val="1"/>
      </rPr>
      <t xml:space="preserve"> </t>
    </r>
    <r>
      <rPr>
        <b/>
        <sz val="26"/>
        <color indexed="17"/>
        <rFont val="Garamond"/>
        <family val="1"/>
      </rPr>
      <t>P</t>
    </r>
    <r>
      <rPr>
        <b/>
        <sz val="20"/>
        <color indexed="17"/>
        <rFont val="Garamond"/>
        <family val="1"/>
      </rPr>
      <t>ARK</t>
    </r>
    <r>
      <rPr>
        <b/>
        <sz val="18"/>
        <color indexed="17"/>
        <rFont val="Garamond"/>
        <family val="1"/>
      </rPr>
      <t xml:space="preserve"> </t>
    </r>
    <r>
      <rPr>
        <b/>
        <sz val="26"/>
        <color indexed="17"/>
        <rFont val="Garamond"/>
        <family val="1"/>
      </rPr>
      <t>A</t>
    </r>
    <r>
      <rPr>
        <b/>
        <sz val="20"/>
        <color indexed="17"/>
        <rFont val="Garamond"/>
        <family val="1"/>
      </rPr>
      <t>RCHERS</t>
    </r>
    <r>
      <rPr>
        <b/>
        <sz val="18"/>
        <color indexed="17"/>
        <rFont val="Garamond"/>
        <family val="1"/>
      </rPr>
      <t xml:space="preserve">    </t>
    </r>
    <r>
      <rPr>
        <b/>
        <sz val="11"/>
        <color indexed="17"/>
        <rFont val="Garamond"/>
        <family val="1"/>
      </rPr>
      <t>Affiliated with G.N.A.S. S.C.A.S. K.A.A.   http:\\www.lamorbeyparkarchers.co.uk</t>
    </r>
  </si>
  <si>
    <t>Round: __________________</t>
  </si>
  <si>
    <t xml:space="preserve">     Target Captain</t>
  </si>
  <si>
    <t xml:space="preserve">         Archer</t>
  </si>
  <si>
    <t>Longbow    Recurve    Compound    -   Male /  Female   -   Junior   Senior</t>
  </si>
  <si>
    <t>Signed:</t>
  </si>
  <si>
    <t xml:space="preserve">   Signed:</t>
  </si>
  <si>
    <t>Total Golds</t>
  </si>
  <si>
    <t>Running Total</t>
  </si>
  <si>
    <t>Total Score</t>
  </si>
  <si>
    <t>P</t>
  </si>
  <si>
    <t xml:space="preserve"> Longbow    Recurve    Compound    -   Male /  Female   -   Junior   Senior</t>
  </si>
  <si>
    <t xml:space="preserve">              SCORE SHEET</t>
  </si>
  <si>
    <r>
      <t>N</t>
    </r>
    <r>
      <rPr>
        <b/>
        <vertAlign val="superscript"/>
        <sz val="9"/>
        <rFont val="Arial"/>
        <family val="2"/>
      </rPr>
      <t xml:space="preserve">o. </t>
    </r>
    <r>
      <rPr>
        <b/>
        <sz val="9"/>
        <rFont val="Arial"/>
        <family val="2"/>
      </rPr>
      <t>Hits</t>
    </r>
  </si>
  <si>
    <t xml:space="preserve">   Archer: ________________________</t>
  </si>
  <si>
    <r>
      <t xml:space="preserve">                            DATE</t>
    </r>
    <r>
      <rPr>
        <b/>
        <sz val="10"/>
        <color indexed="12"/>
        <rFont val="Arial"/>
        <family val="2"/>
      </rPr>
      <t>: ____________________________________</t>
    </r>
  </si>
  <si>
    <t xml:space="preserve"> SCORE SHEET</t>
  </si>
  <si>
    <t>Date: _______________</t>
  </si>
  <si>
    <t xml:space="preserve">   Archer: _____________________________</t>
  </si>
  <si>
    <t xml:space="preserve">   SCORE SHEET</t>
  </si>
  <si>
    <t>I</t>
  </si>
  <si>
    <t>GRAND TOTALS</t>
  </si>
  <si>
    <t>+</t>
  </si>
  <si>
    <t xml:space="preserve"> Gold</t>
  </si>
  <si>
    <t>.</t>
  </si>
  <si>
    <t xml:space="preserve">Gold  </t>
  </si>
  <si>
    <t>Archer</t>
  </si>
  <si>
    <t>Target Captain</t>
  </si>
  <si>
    <t>Running Total C/F</t>
  </si>
  <si>
    <t>Lamorbey Park Archers</t>
  </si>
  <si>
    <t xml:space="preserve">   www.lamorbeyparkarchers.club</t>
  </si>
  <si>
    <t>Sex -</t>
  </si>
  <si>
    <t xml:space="preserve"> M</t>
  </si>
  <si>
    <r>
      <t>N</t>
    </r>
    <r>
      <rPr>
        <b/>
        <vertAlign val="superscript"/>
        <sz val="9"/>
        <color theme="1"/>
        <rFont val="Arial"/>
        <family val="2"/>
      </rPr>
      <t xml:space="preserve">o. </t>
    </r>
    <r>
      <rPr>
        <b/>
        <sz val="9"/>
        <color theme="1"/>
        <rFont val="Arial"/>
        <family val="2"/>
      </rPr>
      <t>Hits</t>
    </r>
  </si>
  <si>
    <t>ROUND -</t>
  </si>
  <si>
    <t>50+</t>
  </si>
  <si>
    <t>U21</t>
  </si>
  <si>
    <t>U18</t>
  </si>
  <si>
    <t>U16</t>
  </si>
  <si>
    <t>U15</t>
  </si>
  <si>
    <t>U14</t>
  </si>
  <si>
    <t>U12</t>
  </si>
  <si>
    <t>or W</t>
  </si>
  <si>
    <t xml:space="preserve"> or W</t>
  </si>
  <si>
    <t xml:space="preserve">                                                        </t>
  </si>
  <si>
    <t>Please Circle the Age Group that applies</t>
  </si>
  <si>
    <t>21 - 50</t>
  </si>
  <si>
    <t xml:space="preserve">  50+</t>
  </si>
  <si>
    <t>Bow Style -  Recurve  /  Barebow  /  Longbow  /  Asiatic</t>
  </si>
  <si>
    <t>Bow Style - Recurve  /  Barebow  /  Longbow  /  Asiatic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</si>
</sst>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</font>
    <font>
      <b/>
      <sz val="9"/>
      <color indexed="17"/>
      <name val="Arial"/>
      <family val="2"/>
    </font>
    <font>
      <u/>
      <sz val="10"/>
      <color indexed="12"/>
      <name val="Arial"/>
      <family val="2"/>
    </font>
    <font>
      <b/>
      <sz val="18"/>
      <color indexed="10"/>
      <name val="Arial"/>
      <family val="2"/>
    </font>
    <font>
      <b/>
      <sz val="18"/>
      <color indexed="17"/>
      <name val="Garamond"/>
      <family val="1"/>
    </font>
    <font>
      <b/>
      <sz val="20"/>
      <color indexed="17"/>
      <name val="Garamond"/>
      <family val="1"/>
    </font>
    <font>
      <b/>
      <sz val="11"/>
      <color indexed="17"/>
      <name val="Garamond"/>
      <family val="1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b/>
      <i/>
      <sz val="12"/>
      <color indexed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26"/>
      <color indexed="17"/>
      <name val="Garamond"/>
      <family val="1"/>
    </font>
    <font>
      <b/>
      <sz val="9"/>
      <color indexed="10"/>
      <name val="Arial"/>
      <family val="2"/>
    </font>
    <font>
      <b/>
      <i/>
      <sz val="10"/>
      <color indexed="18"/>
      <name val="Arial"/>
      <family val="2"/>
    </font>
    <font>
      <b/>
      <sz val="16"/>
      <color indexed="10"/>
      <name val="Wingdings 2"/>
      <family val="1"/>
      <charset val="2"/>
    </font>
    <font>
      <sz val="12"/>
      <name val="Arial"/>
      <family val="2"/>
    </font>
    <font>
      <b/>
      <vertAlign val="superscript"/>
      <sz val="9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28"/>
      <name val="Wingdings 2"/>
      <family val="1"/>
      <charset val="2"/>
    </font>
    <font>
      <sz val="28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00CC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211">
    <xf numFmtId="0" fontId="0" fillId="0" borderId="0" xfId="0"/>
    <xf numFmtId="0" fontId="1" fillId="0" borderId="0" xfId="0" applyFont="1"/>
    <xf numFmtId="0" fontId="3" fillId="0" borderId="0" xfId="0" applyFont="1"/>
    <xf numFmtId="0" fontId="9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4" xfId="0" applyBorder="1"/>
    <xf numFmtId="0" fontId="12" fillId="0" borderId="0" xfId="0" applyFont="1"/>
    <xf numFmtId="0" fontId="0" fillId="0" borderId="6" xfId="0" applyBorder="1"/>
    <xf numFmtId="0" fontId="10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15" xfId="0" applyBorder="1"/>
    <xf numFmtId="0" fontId="14" fillId="0" borderId="15" xfId="0" applyFont="1" applyBorder="1"/>
    <xf numFmtId="0" fontId="0" fillId="0" borderId="16" xfId="0" applyBorder="1"/>
    <xf numFmtId="0" fontId="14" fillId="0" borderId="17" xfId="0" applyFont="1" applyBorder="1" applyAlignment="1">
      <alignment horizontal="center" wrapText="1"/>
    </xf>
    <xf numFmtId="0" fontId="17" fillId="0" borderId="18" xfId="0" applyFont="1" applyBorder="1"/>
    <xf numFmtId="0" fontId="17" fillId="0" borderId="12" xfId="0" applyFont="1" applyBorder="1"/>
    <xf numFmtId="0" fontId="12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3" fillId="2" borderId="0" xfId="0" applyFont="1" applyFill="1"/>
    <xf numFmtId="0" fontId="12" fillId="3" borderId="22" xfId="0" applyFont="1" applyFill="1" applyBorder="1"/>
    <xf numFmtId="0" fontId="12" fillId="3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0" fontId="15" fillId="2" borderId="25" xfId="0" applyFont="1" applyFill="1" applyBorder="1"/>
    <xf numFmtId="0" fontId="13" fillId="2" borderId="26" xfId="0" applyFont="1" applyFill="1" applyBorder="1"/>
    <xf numFmtId="0" fontId="12" fillId="2" borderId="26" xfId="0" applyFont="1" applyFill="1" applyBorder="1"/>
    <xf numFmtId="0" fontId="0" fillId="0" borderId="27" xfId="0" applyBorder="1"/>
    <xf numFmtId="0" fontId="14" fillId="0" borderId="28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8" fillId="3" borderId="29" xfId="0" applyFont="1" applyFill="1" applyBorder="1"/>
    <xf numFmtId="0" fontId="0" fillId="3" borderId="30" xfId="0" applyFill="1" applyBorder="1"/>
    <xf numFmtId="0" fontId="0" fillId="3" borderId="31" xfId="0" applyFill="1" applyBorder="1"/>
    <xf numFmtId="0" fontId="14" fillId="0" borderId="32" xfId="0" applyFont="1" applyBorder="1" applyAlignment="1">
      <alignment horizontal="center" wrapText="1"/>
    </xf>
    <xf numFmtId="0" fontId="19" fillId="0" borderId="0" xfId="0" applyFont="1"/>
    <xf numFmtId="0" fontId="14" fillId="0" borderId="33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22" fillId="2" borderId="19" xfId="0" applyFont="1" applyFill="1" applyBorder="1"/>
    <xf numFmtId="0" fontId="22" fillId="2" borderId="20" xfId="0" applyFont="1" applyFill="1" applyBorder="1"/>
    <xf numFmtId="0" fontId="22" fillId="2" borderId="20" xfId="0" applyFont="1" applyFill="1" applyBorder="1" applyAlignment="1">
      <alignment horizontal="center"/>
    </xf>
    <xf numFmtId="0" fontId="22" fillId="2" borderId="21" xfId="0" applyFont="1" applyFill="1" applyBorder="1"/>
    <xf numFmtId="0" fontId="17" fillId="0" borderId="34" xfId="0" applyFont="1" applyBorder="1"/>
    <xf numFmtId="1" fontId="0" fillId="0" borderId="1" xfId="0" applyNumberFormat="1" applyBorder="1" applyAlignment="1">
      <alignment horizontal="center"/>
    </xf>
    <xf numFmtId="0" fontId="22" fillId="2" borderId="20" xfId="0" applyFont="1" applyFill="1" applyBorder="1" applyAlignment="1">
      <alignment horizontal="right"/>
    </xf>
    <xf numFmtId="0" fontId="22" fillId="2" borderId="21" xfId="0" applyFont="1" applyFill="1" applyBorder="1" applyAlignment="1">
      <alignment horizontal="right"/>
    </xf>
    <xf numFmtId="0" fontId="22" fillId="3" borderId="23" xfId="0" applyFont="1" applyFill="1" applyBorder="1" applyAlignment="1">
      <alignment horizontal="center"/>
    </xf>
    <xf numFmtId="0" fontId="22" fillId="3" borderId="23" xfId="0" applyFont="1" applyFill="1" applyBorder="1"/>
    <xf numFmtId="0" fontId="22" fillId="3" borderId="20" xfId="0" applyFont="1" applyFill="1" applyBorder="1"/>
    <xf numFmtId="0" fontId="22" fillId="3" borderId="21" xfId="0" applyFont="1" applyFill="1" applyBorder="1"/>
    <xf numFmtId="1" fontId="0" fillId="0" borderId="3" xfId="0" applyNumberFormat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20" fillId="0" borderId="27" xfId="0" applyFont="1" applyBorder="1"/>
    <xf numFmtId="0" fontId="20" fillId="0" borderId="15" xfId="0" applyFont="1" applyBorder="1"/>
    <xf numFmtId="0" fontId="20" fillId="0" borderId="16" xfId="0" applyFont="1" applyBorder="1"/>
    <xf numFmtId="0" fontId="20" fillId="0" borderId="0" xfId="0" applyFont="1"/>
    <xf numFmtId="0" fontId="20" fillId="0" borderId="38" xfId="0" applyFont="1" applyBorder="1"/>
    <xf numFmtId="0" fontId="20" fillId="0" borderId="39" xfId="0" applyFont="1" applyBorder="1"/>
    <xf numFmtId="0" fontId="23" fillId="0" borderId="15" xfId="0" applyFont="1" applyBorder="1"/>
    <xf numFmtId="0" fontId="24" fillId="0" borderId="15" xfId="0" applyFont="1" applyBorder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2" applyFont="1" applyAlignment="1">
      <alignment horizontal="center" vertical="top" wrapText="1"/>
    </xf>
    <xf numFmtId="0" fontId="25" fillId="0" borderId="0" xfId="0" applyFont="1" applyAlignment="1">
      <alignment horizontal="center" textRotation="180"/>
    </xf>
    <xf numFmtId="0" fontId="26" fillId="0" borderId="0" xfId="0" applyFont="1"/>
    <xf numFmtId="0" fontId="30" fillId="0" borderId="0" xfId="0" applyFont="1"/>
    <xf numFmtId="0" fontId="32" fillId="0" borderId="12" xfId="0" applyFont="1" applyBorder="1"/>
    <xf numFmtId="0" fontId="35" fillId="0" borderId="0" xfId="0" applyFont="1"/>
    <xf numFmtId="0" fontId="31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vertical="center"/>
    </xf>
    <xf numFmtId="0" fontId="35" fillId="0" borderId="15" xfId="0" applyFont="1" applyBorder="1" applyAlignment="1">
      <alignment vertical="center"/>
    </xf>
    <xf numFmtId="0" fontId="32" fillId="0" borderId="18" xfId="0" applyFont="1" applyBorder="1"/>
    <xf numFmtId="0" fontId="29" fillId="0" borderId="17" xfId="0" applyFont="1" applyBorder="1" applyAlignment="1">
      <alignment horizontal="center" wrapText="1"/>
    </xf>
    <xf numFmtId="0" fontId="32" fillId="0" borderId="13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32" xfId="0" applyFont="1" applyBorder="1" applyAlignment="1">
      <alignment horizontal="center" wrapText="1"/>
    </xf>
    <xf numFmtId="0" fontId="29" fillId="0" borderId="32" xfId="0" applyFont="1" applyBorder="1" applyAlignment="1">
      <alignment horizontal="center" wrapText="1"/>
    </xf>
    <xf numFmtId="0" fontId="37" fillId="0" borderId="1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wrapText="1"/>
    </xf>
    <xf numFmtId="0" fontId="31" fillId="0" borderId="3" xfId="0" applyFont="1" applyBorder="1"/>
    <xf numFmtId="0" fontId="31" fillId="0" borderId="1" xfId="0" applyFont="1" applyBorder="1"/>
    <xf numFmtId="0" fontId="31" fillId="0" borderId="2" xfId="0" applyFont="1" applyBorder="1"/>
    <xf numFmtId="0" fontId="31" fillId="0" borderId="10" xfId="0" applyFont="1" applyBorder="1"/>
    <xf numFmtId="0" fontId="31" fillId="0" borderId="5" xfId="0" applyFont="1" applyBorder="1"/>
    <xf numFmtId="0" fontId="31" fillId="0" borderId="1" xfId="0" applyFont="1" applyBorder="1" applyAlignment="1">
      <alignment horizontal="center"/>
    </xf>
    <xf numFmtId="0" fontId="31" fillId="0" borderId="4" xfId="0" applyFont="1" applyBorder="1"/>
    <xf numFmtId="0" fontId="37" fillId="0" borderId="0" xfId="0" applyFont="1"/>
    <xf numFmtId="0" fontId="31" fillId="0" borderId="19" xfId="0" applyFont="1" applyBorder="1"/>
    <xf numFmtId="0" fontId="37" fillId="0" borderId="20" xfId="0" applyFont="1" applyBorder="1"/>
    <xf numFmtId="0" fontId="38" fillId="0" borderId="20" xfId="0" applyFont="1" applyBorder="1"/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40" fillId="0" borderId="0" xfId="0" applyFont="1"/>
    <xf numFmtId="0" fontId="37" fillId="0" borderId="19" xfId="0" applyFont="1" applyBorder="1"/>
    <xf numFmtId="0" fontId="37" fillId="0" borderId="24" xfId="0" applyFont="1" applyBorder="1"/>
    <xf numFmtId="0" fontId="37" fillId="0" borderId="25" xfId="0" applyFont="1" applyBorder="1"/>
    <xf numFmtId="0" fontId="37" fillId="0" borderId="26" xfId="0" applyFont="1" applyBorder="1"/>
    <xf numFmtId="0" fontId="35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41" fillId="0" borderId="23" xfId="0" applyFont="1" applyBorder="1"/>
    <xf numFmtId="0" fontId="37" fillId="0" borderId="23" xfId="0" applyFont="1" applyBorder="1"/>
    <xf numFmtId="0" fontId="29" fillId="0" borderId="11" xfId="0" applyFont="1" applyBorder="1" applyAlignment="1">
      <alignment vertical="top"/>
    </xf>
    <xf numFmtId="0" fontId="33" fillId="0" borderId="0" xfId="0" applyFont="1" applyAlignment="1">
      <alignment vertical="top"/>
    </xf>
    <xf numFmtId="0" fontId="29" fillId="0" borderId="28" xfId="0" applyFont="1" applyBorder="1" applyAlignment="1">
      <alignment vertical="top"/>
    </xf>
    <xf numFmtId="0" fontId="31" fillId="0" borderId="6" xfId="0" applyFont="1" applyBorder="1"/>
    <xf numFmtId="0" fontId="37" fillId="0" borderId="11" xfId="0" applyFont="1" applyBorder="1"/>
    <xf numFmtId="0" fontId="31" fillId="0" borderId="20" xfId="0" applyFont="1" applyBorder="1"/>
    <xf numFmtId="0" fontId="40" fillId="0" borderId="26" xfId="0" applyFont="1" applyBorder="1"/>
    <xf numFmtId="0" fontId="37" fillId="0" borderId="22" xfId="0" applyFont="1" applyBorder="1"/>
    <xf numFmtId="0" fontId="31" fillId="0" borderId="0" xfId="0" applyFont="1" applyAlignment="1">
      <alignment vertical="top"/>
    </xf>
    <xf numFmtId="0" fontId="31" fillId="0" borderId="6" xfId="0" applyFont="1" applyBorder="1" applyAlignment="1">
      <alignment vertical="top"/>
    </xf>
    <xf numFmtId="0" fontId="31" fillId="0" borderId="35" xfId="0" applyFont="1" applyBorder="1"/>
    <xf numFmtId="0" fontId="31" fillId="0" borderId="36" xfId="0" applyFont="1" applyBorder="1"/>
    <xf numFmtId="0" fontId="31" fillId="0" borderId="37" xfId="0" applyFont="1" applyBorder="1"/>
    <xf numFmtId="0" fontId="29" fillId="0" borderId="0" xfId="1" applyFont="1" applyAlignment="1" applyProtection="1"/>
    <xf numFmtId="0" fontId="34" fillId="0" borderId="47" xfId="0" applyFont="1" applyBorder="1" applyAlignment="1">
      <alignment vertical="center"/>
    </xf>
    <xf numFmtId="0" fontId="34" fillId="0" borderId="48" xfId="0" applyFont="1" applyBorder="1" applyAlignment="1">
      <alignment vertical="center"/>
    </xf>
    <xf numFmtId="0" fontId="34" fillId="0" borderId="46" xfId="0" applyFont="1" applyBorder="1" applyAlignment="1">
      <alignment vertical="center"/>
    </xf>
    <xf numFmtId="0" fontId="38" fillId="0" borderId="52" xfId="0" applyFont="1" applyBorder="1"/>
    <xf numFmtId="0" fontId="31" fillId="0" borderId="45" xfId="0" applyFont="1" applyBorder="1" applyAlignment="1">
      <alignment horizontal="center"/>
    </xf>
    <xf numFmtId="0" fontId="31" fillId="0" borderId="45" xfId="0" applyFont="1" applyBorder="1"/>
    <xf numFmtId="0" fontId="31" fillId="0" borderId="40" xfId="0" applyFont="1" applyBorder="1"/>
    <xf numFmtId="0" fontId="31" fillId="0" borderId="53" xfId="0" applyFont="1" applyBorder="1"/>
    <xf numFmtId="0" fontId="37" fillId="0" borderId="19" xfId="0" applyFont="1" applyBorder="1" applyAlignment="1">
      <alignment horizontal="center"/>
    </xf>
    <xf numFmtId="0" fontId="37" fillId="0" borderId="52" xfId="0" applyFont="1" applyBorder="1"/>
    <xf numFmtId="0" fontId="37" fillId="0" borderId="54" xfId="0" applyFont="1" applyBorder="1"/>
    <xf numFmtId="0" fontId="37" fillId="0" borderId="55" xfId="0" applyFont="1" applyBorder="1" applyAlignment="1">
      <alignment horizontal="center"/>
    </xf>
    <xf numFmtId="0" fontId="37" fillId="0" borderId="49" xfId="0" applyFont="1" applyBorder="1"/>
    <xf numFmtId="0" fontId="37" fillId="0" borderId="56" xfId="0" applyFont="1" applyBorder="1"/>
    <xf numFmtId="0" fontId="37" fillId="0" borderId="57" xfId="0" applyFont="1" applyBorder="1"/>
    <xf numFmtId="0" fontId="32" fillId="0" borderId="41" xfId="0" applyFont="1" applyBorder="1" applyAlignment="1">
      <alignment horizontal="center" wrapText="1"/>
    </xf>
    <xf numFmtId="0" fontId="29" fillId="0" borderId="41" xfId="0" applyFont="1" applyBorder="1" applyAlignment="1">
      <alignment horizontal="center" wrapText="1"/>
    </xf>
    <xf numFmtId="0" fontId="32" fillId="0" borderId="41" xfId="0" applyFont="1" applyBorder="1" applyAlignment="1">
      <alignment horizontal="right" vertical="justify" textRotation="179" wrapText="1"/>
    </xf>
    <xf numFmtId="0" fontId="37" fillId="0" borderId="7" xfId="0" applyFont="1" applyBorder="1" applyAlignment="1">
      <alignment horizontal="center" vertical="center" wrapText="1"/>
    </xf>
    <xf numFmtId="0" fontId="39" fillId="0" borderId="57" xfId="0" applyFont="1" applyBorder="1"/>
    <xf numFmtId="0" fontId="29" fillId="0" borderId="41" xfId="0" applyFont="1" applyBorder="1" applyAlignment="1">
      <alignment vertical="justify" textRotation="180" wrapText="1"/>
    </xf>
    <xf numFmtId="0" fontId="39" fillId="0" borderId="54" xfId="0" applyFont="1" applyBorder="1"/>
    <xf numFmtId="0" fontId="42" fillId="0" borderId="58" xfId="0" applyFont="1" applyBorder="1" applyAlignment="1">
      <alignment horizontal="center"/>
    </xf>
    <xf numFmtId="0" fontId="42" fillId="0" borderId="60" xfId="0" applyFont="1" applyBorder="1" applyAlignment="1">
      <alignment horizontal="center"/>
    </xf>
    <xf numFmtId="0" fontId="38" fillId="0" borderId="46" xfId="0" applyFont="1" applyBorder="1" applyAlignment="1">
      <alignment vertical="center"/>
    </xf>
    <xf numFmtId="0" fontId="38" fillId="0" borderId="47" xfId="0" applyFont="1" applyBorder="1" applyAlignment="1">
      <alignment vertical="center"/>
    </xf>
    <xf numFmtId="0" fontId="29" fillId="0" borderId="59" xfId="0" applyFont="1" applyBorder="1"/>
    <xf numFmtId="0" fontId="29" fillId="0" borderId="58" xfId="0" applyFont="1" applyBorder="1"/>
    <xf numFmtId="0" fontId="29" fillId="0" borderId="58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29" fillId="0" borderId="60" xfId="0" applyFont="1" applyBorder="1" applyAlignment="1">
      <alignment horizontal="center"/>
    </xf>
    <xf numFmtId="0" fontId="29" fillId="0" borderId="60" xfId="0" applyFont="1" applyBorder="1"/>
    <xf numFmtId="0" fontId="46" fillId="0" borderId="0" xfId="0" applyFont="1"/>
    <xf numFmtId="0" fontId="43" fillId="0" borderId="0" xfId="0" applyFont="1"/>
    <xf numFmtId="0" fontId="47" fillId="0" borderId="0" xfId="0" applyFont="1" applyAlignment="1">
      <alignment vertical="center"/>
    </xf>
    <xf numFmtId="0" fontId="29" fillId="0" borderId="32" xfId="0" applyFont="1" applyBorder="1" applyAlignment="1">
      <alignment horizontal="right" vertical="justify" textRotation="179" wrapText="1"/>
    </xf>
    <xf numFmtId="0" fontId="38" fillId="0" borderId="50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38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41" fillId="0" borderId="43" xfId="0" applyFont="1" applyBorder="1"/>
    <xf numFmtId="0" fontId="0" fillId="0" borderId="43" xfId="0" applyBorder="1"/>
    <xf numFmtId="0" fontId="0" fillId="0" borderId="44" xfId="0" applyBorder="1"/>
    <xf numFmtId="0" fontId="41" fillId="0" borderId="42" xfId="0" applyFont="1" applyBorder="1" applyAlignment="1">
      <alignment horizontal="center"/>
    </xf>
    <xf numFmtId="0" fontId="41" fillId="0" borderId="43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35" fillId="0" borderId="47" xfId="0" applyFont="1" applyBorder="1" applyAlignment="1">
      <alignment horizontal="center"/>
    </xf>
    <xf numFmtId="0" fontId="29" fillId="0" borderId="0" xfId="1" applyFont="1" applyAlignment="1" applyProtection="1"/>
    <xf numFmtId="0" fontId="31" fillId="0" borderId="0" xfId="0" applyFont="1"/>
    <xf numFmtId="0" fontId="0" fillId="0" borderId="0" xfId="0"/>
    <xf numFmtId="0" fontId="34" fillId="0" borderId="42" xfId="0" applyFont="1" applyBorder="1" applyAlignment="1">
      <alignment horizontal="center"/>
    </xf>
    <xf numFmtId="0" fontId="34" fillId="0" borderId="43" xfId="0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0" fontId="39" fillId="0" borderId="50" xfId="0" applyFont="1" applyBorder="1" applyAlignment="1">
      <alignment horizontal="center"/>
    </xf>
    <xf numFmtId="0" fontId="39" fillId="0" borderId="5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33" fillId="0" borderId="51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39" fillId="0" borderId="44" xfId="0" applyFont="1" applyBorder="1" applyAlignment="1">
      <alignment horizontal="center"/>
    </xf>
    <xf numFmtId="0" fontId="43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44" fillId="0" borderId="55" xfId="0" applyFont="1" applyBorder="1"/>
    <xf numFmtId="0" fontId="0" fillId="0" borderId="49" xfId="0" applyBorder="1"/>
    <xf numFmtId="0" fontId="0" fillId="0" borderId="57" xfId="0" applyBorder="1"/>
    <xf numFmtId="0" fontId="37" fillId="0" borderId="55" xfId="0" applyFont="1" applyBorder="1" applyAlignment="1">
      <alignment horizontal="center"/>
    </xf>
    <xf numFmtId="0" fontId="37" fillId="0" borderId="42" xfId="0" applyFont="1" applyBorder="1" applyAlignment="1">
      <alignment horizontal="center"/>
    </xf>
    <xf numFmtId="0" fontId="45" fillId="0" borderId="44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7" Type="http://schemas.openxmlformats.org/officeDocument/2006/relationships/image" Target="../media/image8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7.jpeg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561975</xdr:colOff>
      <xdr:row>0</xdr:row>
      <xdr:rowOff>0</xdr:rowOff>
    </xdr:from>
    <xdr:to>
      <xdr:col>18</xdr:col>
      <xdr:colOff>514350</xdr:colOff>
      <xdr:row>0</xdr:row>
      <xdr:rowOff>28575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5162550" y="0"/>
          <a:ext cx="0" cy="28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n-GB"/>
        </a:p>
      </xdr:txBody>
    </xdr:sp>
    <xdr:clientData/>
  </xdr:twoCellAnchor>
  <xdr:twoCellAnchor editAs="oneCell">
    <xdr:from>
      <xdr:col>4</xdr:col>
      <xdr:colOff>160020</xdr:colOff>
      <xdr:row>1</xdr:row>
      <xdr:rowOff>68580</xdr:rowOff>
    </xdr:from>
    <xdr:to>
      <xdr:col>5</xdr:col>
      <xdr:colOff>188595</xdr:colOff>
      <xdr:row>1</xdr:row>
      <xdr:rowOff>304800</xdr:rowOff>
    </xdr:to>
    <xdr:pic>
      <xdr:nvPicPr>
        <xdr:cNvPr id="3000" name="Picture 5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" y="266700"/>
          <a:ext cx="280035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236220</xdr:colOff>
      <xdr:row>1</xdr:row>
      <xdr:rowOff>7620</xdr:rowOff>
    </xdr:from>
    <xdr:to>
      <xdr:col>23</xdr:col>
      <xdr:colOff>13335</xdr:colOff>
      <xdr:row>1</xdr:row>
      <xdr:rowOff>243840</xdr:rowOff>
    </xdr:to>
    <xdr:pic>
      <xdr:nvPicPr>
        <xdr:cNvPr id="3001" name="Picture 5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05740"/>
          <a:ext cx="280035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171450</xdr:colOff>
      <xdr:row>2</xdr:row>
      <xdr:rowOff>152400</xdr:rowOff>
    </xdr:from>
    <xdr:to>
      <xdr:col>22</xdr:col>
      <xdr:colOff>200025</xdr:colOff>
      <xdr:row>3</xdr:row>
      <xdr:rowOff>205740</xdr:rowOff>
    </xdr:to>
    <xdr:pic>
      <xdr:nvPicPr>
        <xdr:cNvPr id="3002" name="Picture 4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704850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76200</xdr:colOff>
      <xdr:row>3</xdr:row>
      <xdr:rowOff>142875</xdr:rowOff>
    </xdr:from>
    <xdr:to>
      <xdr:col>23</xdr:col>
      <xdr:colOff>104775</xdr:colOff>
      <xdr:row>4</xdr:row>
      <xdr:rowOff>28575</xdr:rowOff>
    </xdr:to>
    <xdr:pic>
      <xdr:nvPicPr>
        <xdr:cNvPr id="3005" name="Picture 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847725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228600</xdr:colOff>
      <xdr:row>4</xdr:row>
      <xdr:rowOff>47625</xdr:rowOff>
    </xdr:from>
    <xdr:to>
      <xdr:col>24</xdr:col>
      <xdr:colOff>9525</xdr:colOff>
      <xdr:row>5</xdr:row>
      <xdr:rowOff>28575</xdr:rowOff>
    </xdr:to>
    <xdr:pic>
      <xdr:nvPicPr>
        <xdr:cNvPr id="3006" name="Picture 4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095375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9525</xdr:colOff>
      <xdr:row>30</xdr:row>
      <xdr:rowOff>0</xdr:rowOff>
    </xdr:from>
    <xdr:to>
      <xdr:col>26</xdr:col>
      <xdr:colOff>323850</xdr:colOff>
      <xdr:row>31</xdr:row>
      <xdr:rowOff>0</xdr:rowOff>
    </xdr:to>
    <xdr:sp macro="" textlink="">
      <xdr:nvSpPr>
        <xdr:cNvPr id="18" name="Multiply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6743700" y="7200900"/>
          <a:ext cx="314325" cy="276225"/>
        </a:xfrm>
        <a:prstGeom prst="mathMultiply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endParaRPr lang="en-GB"/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7</xdr:col>
      <xdr:colOff>9524</xdr:colOff>
      <xdr:row>14</xdr:row>
      <xdr:rowOff>28575</xdr:rowOff>
    </xdr:to>
    <xdr:sp macro="" textlink="">
      <xdr:nvSpPr>
        <xdr:cNvPr id="23" name="Multiply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1485900" y="3324225"/>
          <a:ext cx="323849" cy="238125"/>
        </a:xfrm>
        <a:prstGeom prst="mathMultiply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endParaRPr lang="en-GB"/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7</xdr:col>
      <xdr:colOff>9524</xdr:colOff>
      <xdr:row>20</xdr:row>
      <xdr:rowOff>28575</xdr:rowOff>
    </xdr:to>
    <xdr:sp macro="" textlink="">
      <xdr:nvSpPr>
        <xdr:cNvPr id="25" name="Multiply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1485900" y="4686300"/>
          <a:ext cx="323849" cy="238125"/>
        </a:xfrm>
        <a:prstGeom prst="mathMultiply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endParaRPr lang="en-GB"/>
        </a:p>
      </xdr:txBody>
    </xdr:sp>
    <xdr:clientData/>
  </xdr:twoCellAnchor>
  <xdr:twoCellAnchor>
    <xdr:from>
      <xdr:col>6</xdr:col>
      <xdr:colOff>0</xdr:colOff>
      <xdr:row>24</xdr:row>
      <xdr:rowOff>0</xdr:rowOff>
    </xdr:from>
    <xdr:to>
      <xdr:col>7</xdr:col>
      <xdr:colOff>9524</xdr:colOff>
      <xdr:row>25</xdr:row>
      <xdr:rowOff>28575</xdr:rowOff>
    </xdr:to>
    <xdr:sp macro="" textlink="">
      <xdr:nvSpPr>
        <xdr:cNvPr id="27" name="Multiply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1485900" y="5838825"/>
          <a:ext cx="323849" cy="238125"/>
        </a:xfrm>
        <a:prstGeom prst="mathMultiply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endParaRPr lang="en-GB"/>
        </a:p>
      </xdr:txBody>
    </xdr: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9524</xdr:colOff>
      <xdr:row>30</xdr:row>
      <xdr:rowOff>238125</xdr:rowOff>
    </xdr:to>
    <xdr:sp macro="" textlink="">
      <xdr:nvSpPr>
        <xdr:cNvPr id="29" name="Multiply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1485900" y="7200900"/>
          <a:ext cx="323849" cy="238125"/>
        </a:xfrm>
        <a:prstGeom prst="mathMultiply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endParaRPr lang="en-GB"/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26</xdr:col>
      <xdr:colOff>323849</xdr:colOff>
      <xdr:row>14</xdr:row>
      <xdr:rowOff>28575</xdr:rowOff>
    </xdr:to>
    <xdr:sp macro="" textlink="">
      <xdr:nvSpPr>
        <xdr:cNvPr id="32" name="Multiply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6734175" y="3324225"/>
          <a:ext cx="323849" cy="238125"/>
        </a:xfrm>
        <a:prstGeom prst="mathMultiply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endParaRPr lang="en-GB"/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323849</xdr:colOff>
      <xdr:row>20</xdr:row>
      <xdr:rowOff>28575</xdr:rowOff>
    </xdr:to>
    <xdr:sp macro="" textlink="">
      <xdr:nvSpPr>
        <xdr:cNvPr id="34" name="Multiply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6734175" y="4686300"/>
          <a:ext cx="323849" cy="238125"/>
        </a:xfrm>
        <a:prstGeom prst="mathMultiply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endParaRPr lang="en-GB"/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323849</xdr:colOff>
      <xdr:row>25</xdr:row>
      <xdr:rowOff>28575</xdr:rowOff>
    </xdr:to>
    <xdr:sp macro="" textlink="">
      <xdr:nvSpPr>
        <xdr:cNvPr id="36" name="Multiply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6734175" y="5838825"/>
          <a:ext cx="323849" cy="238125"/>
        </a:xfrm>
        <a:prstGeom prst="mathMultiply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endParaRPr lang="en-GB"/>
        </a:p>
      </xdr:txBody>
    </xdr:sp>
    <xdr:clientData/>
  </xdr:twoCellAnchor>
  <xdr:twoCellAnchor editAs="oneCell">
    <xdr:from>
      <xdr:col>23</xdr:col>
      <xdr:colOff>133350</xdr:colOff>
      <xdr:row>4</xdr:row>
      <xdr:rowOff>123825</xdr:rowOff>
    </xdr:from>
    <xdr:to>
      <xdr:col>24</xdr:col>
      <xdr:colOff>161925</xdr:colOff>
      <xdr:row>5</xdr:row>
      <xdr:rowOff>104775</xdr:rowOff>
    </xdr:to>
    <xdr:pic>
      <xdr:nvPicPr>
        <xdr:cNvPr id="3016" name="Picture 4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171575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114300</xdr:colOff>
      <xdr:row>31</xdr:row>
      <xdr:rowOff>0</xdr:rowOff>
    </xdr:from>
    <xdr:to>
      <xdr:col>30</xdr:col>
      <xdr:colOff>161925</xdr:colOff>
      <xdr:row>32</xdr:row>
      <xdr:rowOff>552450</xdr:rowOff>
    </xdr:to>
    <xdr:pic>
      <xdr:nvPicPr>
        <xdr:cNvPr id="3017" name="Picture 32" descr="Triple_Arrow_white_shield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731520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123825</xdr:colOff>
      <xdr:row>31</xdr:row>
      <xdr:rowOff>0</xdr:rowOff>
    </xdr:from>
    <xdr:to>
      <xdr:col>10</xdr:col>
      <xdr:colOff>161925</xdr:colOff>
      <xdr:row>32</xdr:row>
      <xdr:rowOff>552450</xdr:rowOff>
    </xdr:to>
    <xdr:pic>
      <xdr:nvPicPr>
        <xdr:cNvPr id="3018" name="Picture 36" descr="Triple_Arrow_white_shield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731520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171450</xdr:colOff>
      <xdr:row>2</xdr:row>
      <xdr:rowOff>152400</xdr:rowOff>
    </xdr:from>
    <xdr:to>
      <xdr:col>22</xdr:col>
      <xdr:colOff>200025</xdr:colOff>
      <xdr:row>3</xdr:row>
      <xdr:rowOff>205740</xdr:rowOff>
    </xdr:to>
    <xdr:pic>
      <xdr:nvPicPr>
        <xdr:cNvPr id="3020" name="Picture 4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704850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171450</xdr:colOff>
      <xdr:row>2</xdr:row>
      <xdr:rowOff>152400</xdr:rowOff>
    </xdr:from>
    <xdr:to>
      <xdr:col>22</xdr:col>
      <xdr:colOff>200025</xdr:colOff>
      <xdr:row>3</xdr:row>
      <xdr:rowOff>205740</xdr:rowOff>
    </xdr:to>
    <xdr:pic>
      <xdr:nvPicPr>
        <xdr:cNvPr id="3021" name="Picture 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704850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76200</xdr:colOff>
      <xdr:row>3</xdr:row>
      <xdr:rowOff>142875</xdr:rowOff>
    </xdr:from>
    <xdr:to>
      <xdr:col>23</xdr:col>
      <xdr:colOff>104775</xdr:colOff>
      <xdr:row>4</xdr:row>
      <xdr:rowOff>28575</xdr:rowOff>
    </xdr:to>
    <xdr:pic>
      <xdr:nvPicPr>
        <xdr:cNvPr id="3022" name="Picture 4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847725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171450</xdr:colOff>
      <xdr:row>2</xdr:row>
      <xdr:rowOff>152400</xdr:rowOff>
    </xdr:from>
    <xdr:to>
      <xdr:col>22</xdr:col>
      <xdr:colOff>200025</xdr:colOff>
      <xdr:row>3</xdr:row>
      <xdr:rowOff>205740</xdr:rowOff>
    </xdr:to>
    <xdr:pic>
      <xdr:nvPicPr>
        <xdr:cNvPr id="3024" name="Picture 4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704850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76200</xdr:colOff>
      <xdr:row>3</xdr:row>
      <xdr:rowOff>142875</xdr:rowOff>
    </xdr:from>
    <xdr:to>
      <xdr:col>23</xdr:col>
      <xdr:colOff>104775</xdr:colOff>
      <xdr:row>4</xdr:row>
      <xdr:rowOff>28575</xdr:rowOff>
    </xdr:to>
    <xdr:pic>
      <xdr:nvPicPr>
        <xdr:cNvPr id="3025" name="Picture 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847725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76200</xdr:colOff>
      <xdr:row>3</xdr:row>
      <xdr:rowOff>142875</xdr:rowOff>
    </xdr:from>
    <xdr:ext cx="276225" cy="228600"/>
    <xdr:pic>
      <xdr:nvPicPr>
        <xdr:cNvPr id="31" name="Picture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847725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</xdr:colOff>
      <xdr:row>4</xdr:row>
      <xdr:rowOff>104775</xdr:rowOff>
    </xdr:from>
    <xdr:ext cx="276225" cy="228600"/>
    <xdr:pic>
      <xdr:nvPicPr>
        <xdr:cNvPr id="37" name="Picture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79195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4</xdr:row>
      <xdr:rowOff>219075</xdr:rowOff>
    </xdr:to>
    <xdr:pic>
      <xdr:nvPicPr>
        <xdr:cNvPr id="1394" name="Picture 1" descr="LPA logoFOR LETTERS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01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31</xdr:row>
      <xdr:rowOff>9525</xdr:rowOff>
    </xdr:from>
    <xdr:to>
      <xdr:col>11</xdr:col>
      <xdr:colOff>85725</xdr:colOff>
      <xdr:row>33</xdr:row>
      <xdr:rowOff>190500</xdr:rowOff>
    </xdr:to>
    <xdr:pic>
      <xdr:nvPicPr>
        <xdr:cNvPr id="1395" name="Picture 2" descr="LPA logoFOR LETTERS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7058025"/>
          <a:ext cx="657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152400</xdr:colOff>
      <xdr:row>31</xdr:row>
      <xdr:rowOff>19050</xdr:rowOff>
    </xdr:from>
    <xdr:to>
      <xdr:col>29</xdr:col>
      <xdr:colOff>85725</xdr:colOff>
      <xdr:row>33</xdr:row>
      <xdr:rowOff>200025</xdr:rowOff>
    </xdr:to>
    <xdr:pic>
      <xdr:nvPicPr>
        <xdr:cNvPr id="1396" name="Picture 6" descr="LPA logoFOR LETTERS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7067550"/>
          <a:ext cx="6762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66675</xdr:rowOff>
    </xdr:to>
    <xdr:pic>
      <xdr:nvPicPr>
        <xdr:cNvPr id="1397" name="Picture 7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152400</xdr:rowOff>
    </xdr:from>
    <xdr:to>
      <xdr:col>1</xdr:col>
      <xdr:colOff>180975</xdr:colOff>
      <xdr:row>2</xdr:row>
      <xdr:rowOff>57150</xdr:rowOff>
    </xdr:to>
    <xdr:pic>
      <xdr:nvPicPr>
        <xdr:cNvPr id="1398" name="Picture 8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152400</xdr:colOff>
      <xdr:row>31</xdr:row>
      <xdr:rowOff>19050</xdr:rowOff>
    </xdr:from>
    <xdr:to>
      <xdr:col>11</xdr:col>
      <xdr:colOff>66675</xdr:colOff>
      <xdr:row>33</xdr:row>
      <xdr:rowOff>190500</xdr:rowOff>
    </xdr:to>
    <xdr:pic>
      <xdr:nvPicPr>
        <xdr:cNvPr id="1399" name="Picture 11" descr="LPA logoFOR LETTERS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7067550"/>
          <a:ext cx="6572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152400</xdr:colOff>
      <xdr:row>31</xdr:row>
      <xdr:rowOff>19050</xdr:rowOff>
    </xdr:from>
    <xdr:to>
      <xdr:col>29</xdr:col>
      <xdr:colOff>76200</xdr:colOff>
      <xdr:row>33</xdr:row>
      <xdr:rowOff>190500</xdr:rowOff>
    </xdr:to>
    <xdr:pic>
      <xdr:nvPicPr>
        <xdr:cNvPr id="1400" name="Picture 12" descr="LPA logoFOR LETTERS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7067550"/>
          <a:ext cx="666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4"/>
  <sheetViews>
    <sheetView tabSelected="1" zoomScaleNormal="100" workbookViewId="0">
      <selection activeCell="AK7" sqref="AK7"/>
    </sheetView>
  </sheetViews>
  <sheetFormatPr defaultColWidth="6.6640625" defaultRowHeight="13.2" x14ac:dyDescent="0.25"/>
  <cols>
    <col min="1" max="6" width="3.6640625" customWidth="1"/>
    <col min="7" max="7" width="4.6640625" customWidth="1"/>
    <col min="8" max="8" width="3.6640625" customWidth="1"/>
    <col min="9" max="9" width="3.88671875" customWidth="1"/>
    <col min="10" max="13" width="3.6640625" customWidth="1"/>
    <col min="14" max="14" width="4.6640625" customWidth="1"/>
    <col min="15" max="15" width="3.88671875" customWidth="1"/>
    <col min="16" max="16" width="5.6640625" customWidth="1"/>
    <col min="17" max="17" width="3.33203125" customWidth="1"/>
    <col min="18" max="18" width="2.88671875" hidden="1" customWidth="1"/>
    <col min="19" max="20" width="7.6640625" customWidth="1"/>
    <col min="21" max="26" width="3.6640625" customWidth="1"/>
    <col min="27" max="27" width="5" customWidth="1"/>
    <col min="28" max="33" width="3.6640625" customWidth="1"/>
    <col min="34" max="34" width="4.5546875" customWidth="1"/>
    <col min="35" max="35" width="3.88671875" customWidth="1"/>
    <col min="36" max="36" width="6.33203125" customWidth="1"/>
    <col min="37" max="37" width="3.109375" customWidth="1"/>
    <col min="38" max="38" width="2.88671875" hidden="1" customWidth="1"/>
    <col min="39" max="39" width="7.6640625" customWidth="1"/>
    <col min="40" max="40" width="6.6640625" customWidth="1"/>
  </cols>
  <sheetData>
    <row r="1" spans="1:46" ht="16.2" thickBot="1" x14ac:dyDescent="0.35">
      <c r="A1" s="81" t="s">
        <v>21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12" t="s">
        <v>25</v>
      </c>
      <c r="U1" s="81" t="s">
        <v>24</v>
      </c>
      <c r="V1" s="82"/>
      <c r="W1" s="82"/>
      <c r="X1" s="82"/>
      <c r="Y1" s="82"/>
      <c r="Z1" s="82"/>
      <c r="AA1" s="82"/>
      <c r="AB1" s="82"/>
      <c r="AC1" s="81"/>
      <c r="AD1" s="82"/>
      <c r="AE1" s="82"/>
      <c r="AF1" s="82"/>
      <c r="AG1" s="82"/>
      <c r="AH1" s="82"/>
      <c r="AI1" s="82"/>
      <c r="AJ1" s="82"/>
      <c r="AK1" s="82" t="s">
        <v>29</v>
      </c>
      <c r="AL1" s="82"/>
      <c r="AM1" s="82"/>
    </row>
    <row r="2" spans="1:46" s="78" customFormat="1" ht="29.25" customHeight="1" thickBot="1" x14ac:dyDescent="0.6">
      <c r="A2" s="167" t="s">
        <v>34</v>
      </c>
      <c r="B2" s="168"/>
      <c r="C2" s="169"/>
      <c r="D2" s="168"/>
      <c r="E2" s="168"/>
      <c r="F2" s="168"/>
      <c r="G2" s="168"/>
      <c r="H2" s="168"/>
      <c r="I2" s="168"/>
      <c r="J2" s="168"/>
      <c r="K2" s="168"/>
      <c r="L2" s="161" t="s">
        <v>46</v>
      </c>
      <c r="M2" s="162" t="s">
        <v>45</v>
      </c>
      <c r="N2" s="163" t="s">
        <v>44</v>
      </c>
      <c r="O2" s="164" t="s">
        <v>43</v>
      </c>
      <c r="P2" s="157" t="s">
        <v>42</v>
      </c>
      <c r="Q2" s="196" t="s">
        <v>41</v>
      </c>
      <c r="R2" s="197"/>
      <c r="S2" s="198"/>
      <c r="T2" s="77"/>
      <c r="U2" s="167" t="s">
        <v>34</v>
      </c>
      <c r="V2" s="168"/>
      <c r="W2" s="169"/>
      <c r="X2" s="168"/>
      <c r="Y2" s="168"/>
      <c r="Z2" s="168"/>
      <c r="AA2" s="168"/>
      <c r="AB2" s="168"/>
      <c r="AC2" s="168"/>
      <c r="AD2" s="168"/>
      <c r="AE2" s="168"/>
      <c r="AF2" s="161" t="s">
        <v>46</v>
      </c>
      <c r="AG2" s="166" t="s">
        <v>45</v>
      </c>
      <c r="AH2" s="165" t="s">
        <v>44</v>
      </c>
      <c r="AI2" s="165" t="s">
        <v>43</v>
      </c>
      <c r="AJ2" s="158" t="s">
        <v>42</v>
      </c>
      <c r="AK2" s="189" t="s">
        <v>41</v>
      </c>
      <c r="AL2" s="190"/>
      <c r="AM2" s="191"/>
    </row>
    <row r="3" spans="1:46" s="79" customFormat="1" ht="13.8" thickBot="1" x14ac:dyDescent="0.3">
      <c r="A3" s="184" t="s">
        <v>35</v>
      </c>
      <c r="B3" s="185"/>
      <c r="C3" s="185"/>
      <c r="D3" s="185"/>
      <c r="E3" s="185"/>
      <c r="F3" s="185"/>
      <c r="G3" s="186"/>
      <c r="H3" s="83"/>
      <c r="I3" s="83"/>
      <c r="J3" s="192" t="s">
        <v>50</v>
      </c>
      <c r="K3" s="193"/>
      <c r="L3" s="193"/>
      <c r="M3" s="193"/>
      <c r="N3" s="193"/>
      <c r="O3" s="193"/>
      <c r="P3" s="193"/>
      <c r="Q3" s="194"/>
      <c r="R3" s="194"/>
      <c r="S3" s="195"/>
      <c r="U3" s="134" t="s">
        <v>35</v>
      </c>
      <c r="V3" s="82"/>
      <c r="W3" s="82"/>
      <c r="X3" s="82"/>
      <c r="Y3" s="82"/>
      <c r="Z3" s="82"/>
      <c r="AA3" s="83"/>
      <c r="AB3" s="83"/>
      <c r="AC3" s="83"/>
      <c r="AD3" s="83"/>
      <c r="AE3" s="192" t="s">
        <v>50</v>
      </c>
      <c r="AF3" s="193"/>
      <c r="AG3" s="193"/>
      <c r="AH3" s="193"/>
      <c r="AI3" s="194"/>
      <c r="AJ3" s="194"/>
      <c r="AK3" s="194"/>
      <c r="AL3" s="194"/>
      <c r="AM3" s="195"/>
    </row>
    <row r="4" spans="1:46" ht="27" customHeight="1" thickBot="1" x14ac:dyDescent="0.4">
      <c r="A4" s="187" t="s">
        <v>39</v>
      </c>
      <c r="B4" s="188"/>
      <c r="C4" s="188"/>
      <c r="D4" s="188"/>
      <c r="E4" s="182" t="s">
        <v>49</v>
      </c>
      <c r="F4" s="182"/>
      <c r="G4" s="182"/>
      <c r="H4" s="182"/>
      <c r="I4" s="182"/>
      <c r="J4" s="183"/>
      <c r="K4" s="183"/>
      <c r="L4" s="183"/>
      <c r="M4" s="183"/>
      <c r="N4" s="183"/>
      <c r="O4" s="206" t="s">
        <v>51</v>
      </c>
      <c r="P4" s="207"/>
      <c r="Q4" s="199" t="s">
        <v>40</v>
      </c>
      <c r="R4" s="200"/>
      <c r="S4" s="201"/>
      <c r="T4" s="12"/>
      <c r="U4" s="180" t="s">
        <v>39</v>
      </c>
      <c r="V4" s="181"/>
      <c r="W4" s="181"/>
      <c r="X4" s="181"/>
      <c r="Y4" s="177"/>
      <c r="Z4" s="178"/>
      <c r="AA4" s="178"/>
      <c r="AB4" s="178"/>
      <c r="AC4" s="178"/>
      <c r="AD4" s="178"/>
      <c r="AE4" s="178"/>
      <c r="AF4" s="178"/>
      <c r="AG4" s="178"/>
      <c r="AH4" s="179"/>
      <c r="AI4" s="205" t="s">
        <v>51</v>
      </c>
      <c r="AJ4" s="204"/>
      <c r="AK4" s="202" t="s">
        <v>52</v>
      </c>
      <c r="AL4" s="203"/>
      <c r="AM4" s="204"/>
      <c r="AN4" s="12"/>
    </row>
    <row r="5" spans="1:46" s="74" customFormat="1" ht="19.5" customHeight="1" thickBot="1" x14ac:dyDescent="0.3">
      <c r="A5" s="171" t="s">
        <v>53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  <c r="P5" s="159" t="s">
        <v>36</v>
      </c>
      <c r="Q5" s="160" t="s">
        <v>37</v>
      </c>
      <c r="R5" s="135"/>
      <c r="S5" s="136" t="s">
        <v>47</v>
      </c>
      <c r="T5" s="75"/>
      <c r="U5" s="174" t="s">
        <v>54</v>
      </c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6"/>
      <c r="AJ5" s="137" t="s">
        <v>36</v>
      </c>
      <c r="AK5" s="135" t="s">
        <v>37</v>
      </c>
      <c r="AL5" s="135"/>
      <c r="AM5" s="136" t="s">
        <v>48</v>
      </c>
    </row>
    <row r="6" spans="1:46" s="7" customFormat="1" ht="23.25" customHeight="1" thickBot="1" x14ac:dyDescent="0.3">
      <c r="A6" s="86" t="s">
        <v>22</v>
      </c>
      <c r="B6" s="86"/>
      <c r="C6" s="86"/>
      <c r="D6" s="86"/>
      <c r="E6" s="86"/>
      <c r="F6" s="86"/>
      <c r="G6" s="86"/>
      <c r="H6" s="86" t="s">
        <v>23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12" t="s">
        <v>25</v>
      </c>
      <c r="U6" s="86" t="s">
        <v>22</v>
      </c>
      <c r="V6" s="86"/>
      <c r="W6" s="86"/>
      <c r="X6" s="86"/>
      <c r="Y6" s="87"/>
      <c r="Z6" s="87"/>
      <c r="AA6" s="87"/>
      <c r="AB6" s="87" t="s">
        <v>23</v>
      </c>
      <c r="AC6" s="87"/>
      <c r="AD6" s="87"/>
      <c r="AE6" s="87"/>
      <c r="AF6" s="86"/>
      <c r="AG6" s="86"/>
      <c r="AH6" s="86"/>
      <c r="AI6" s="86"/>
      <c r="AJ6" s="87"/>
      <c r="AK6" s="87"/>
      <c r="AL6" s="87"/>
      <c r="AM6" s="87"/>
    </row>
    <row r="7" spans="1:46" s="6" customFormat="1" ht="24.9" customHeight="1" thickTop="1" x14ac:dyDescent="0.25">
      <c r="A7" s="88" t="s">
        <v>4</v>
      </c>
      <c r="B7" s="80"/>
      <c r="C7" s="80" t="s">
        <v>0</v>
      </c>
      <c r="D7" s="80"/>
      <c r="E7" s="80"/>
      <c r="F7" s="80"/>
      <c r="G7" s="89" t="s">
        <v>3</v>
      </c>
      <c r="H7" s="91"/>
      <c r="I7" s="91"/>
      <c r="J7" s="91"/>
      <c r="K7" s="91"/>
      <c r="L7" s="91"/>
      <c r="M7" s="91"/>
      <c r="N7" s="89" t="s">
        <v>3</v>
      </c>
      <c r="O7" s="93" t="s">
        <v>38</v>
      </c>
      <c r="P7" s="94" t="s">
        <v>14</v>
      </c>
      <c r="Q7" s="170" t="s">
        <v>30</v>
      </c>
      <c r="R7" s="95" t="s">
        <v>27</v>
      </c>
      <c r="S7" s="96" t="s">
        <v>13</v>
      </c>
      <c r="T7" s="12" t="s">
        <v>25</v>
      </c>
      <c r="U7" s="88" t="s">
        <v>4</v>
      </c>
      <c r="V7" s="80"/>
      <c r="W7" s="80" t="s">
        <v>0</v>
      </c>
      <c r="X7" s="80"/>
      <c r="Y7" s="80"/>
      <c r="Z7" s="80"/>
      <c r="AA7" s="89" t="s">
        <v>3</v>
      </c>
      <c r="AB7" s="90"/>
      <c r="AC7" s="91"/>
      <c r="AD7" s="91"/>
      <c r="AE7" s="91"/>
      <c r="AF7" s="91"/>
      <c r="AG7" s="92"/>
      <c r="AH7" s="89" t="s">
        <v>3</v>
      </c>
      <c r="AI7" s="93" t="s">
        <v>38</v>
      </c>
      <c r="AJ7" s="94" t="s">
        <v>14</v>
      </c>
      <c r="AK7" s="170" t="s">
        <v>30</v>
      </c>
      <c r="AL7" s="95" t="s">
        <v>27</v>
      </c>
      <c r="AM7" s="96" t="s">
        <v>13</v>
      </c>
    </row>
    <row r="8" spans="1:46" ht="17.100000000000001" customHeight="1" x14ac:dyDescent="0.25">
      <c r="A8" s="97"/>
      <c r="B8" s="98"/>
      <c r="C8" s="98"/>
      <c r="D8" s="98"/>
      <c r="E8" s="98"/>
      <c r="F8" s="99"/>
      <c r="G8" s="100"/>
      <c r="H8" s="101"/>
      <c r="I8" s="98"/>
      <c r="J8" s="98"/>
      <c r="K8" s="98"/>
      <c r="L8" s="98"/>
      <c r="M8" s="98"/>
      <c r="N8" s="100"/>
      <c r="O8" s="102"/>
      <c r="P8" s="98"/>
      <c r="Q8" s="98"/>
      <c r="R8" s="99"/>
      <c r="S8" s="103"/>
      <c r="T8" s="12" t="s">
        <v>25</v>
      </c>
      <c r="U8" s="97"/>
      <c r="V8" s="98"/>
      <c r="W8" s="98"/>
      <c r="X8" s="98"/>
      <c r="Y8" s="98"/>
      <c r="Z8" s="99"/>
      <c r="AA8" s="100"/>
      <c r="AB8" s="101"/>
      <c r="AC8" s="98"/>
      <c r="AD8" s="98"/>
      <c r="AE8" s="98"/>
      <c r="AF8" s="98"/>
      <c r="AG8" s="98"/>
      <c r="AH8" s="100"/>
      <c r="AI8" s="102"/>
      <c r="AJ8" s="98"/>
      <c r="AK8" s="98"/>
      <c r="AL8" s="99"/>
      <c r="AM8" s="103"/>
      <c r="AP8" s="12"/>
    </row>
    <row r="9" spans="1:46" ht="17.100000000000001" customHeight="1" x14ac:dyDescent="0.25">
      <c r="A9" s="97"/>
      <c r="B9" s="98"/>
      <c r="C9" s="98"/>
      <c r="D9" s="98"/>
      <c r="E9" s="98"/>
      <c r="F9" s="99"/>
      <c r="G9" s="100"/>
      <c r="H9" s="101"/>
      <c r="I9" s="98"/>
      <c r="J9" s="98"/>
      <c r="K9" s="98"/>
      <c r="L9" s="98"/>
      <c r="M9" s="98"/>
      <c r="N9" s="100"/>
      <c r="O9" s="102"/>
      <c r="P9" s="98"/>
      <c r="Q9" s="98"/>
      <c r="R9" s="99"/>
      <c r="S9" s="103"/>
      <c r="T9" s="12" t="s">
        <v>25</v>
      </c>
      <c r="U9" s="97"/>
      <c r="V9" s="98"/>
      <c r="W9" s="98"/>
      <c r="X9" s="98"/>
      <c r="Y9" s="98"/>
      <c r="Z9" s="99"/>
      <c r="AA9" s="100"/>
      <c r="AB9" s="101"/>
      <c r="AC9" s="98"/>
      <c r="AD9" s="98"/>
      <c r="AE9" s="98"/>
      <c r="AF9" s="98"/>
      <c r="AG9" s="98"/>
      <c r="AH9" s="100"/>
      <c r="AI9" s="102"/>
      <c r="AJ9" s="98"/>
      <c r="AK9" s="98"/>
      <c r="AL9" s="99"/>
      <c r="AM9" s="103"/>
      <c r="AP9" s="12"/>
    </row>
    <row r="10" spans="1:46" ht="17.100000000000001" customHeight="1" x14ac:dyDescent="0.25">
      <c r="A10" s="97"/>
      <c r="B10" s="98"/>
      <c r="C10" s="98"/>
      <c r="D10" s="98"/>
      <c r="E10" s="98"/>
      <c r="F10" s="99"/>
      <c r="G10" s="100"/>
      <c r="H10" s="101"/>
      <c r="I10" s="98"/>
      <c r="J10" s="98"/>
      <c r="K10" s="98"/>
      <c r="L10" s="98"/>
      <c r="M10" s="98"/>
      <c r="N10" s="100"/>
      <c r="O10" s="102"/>
      <c r="P10" s="98"/>
      <c r="Q10" s="98"/>
      <c r="R10" s="99"/>
      <c r="S10" s="103"/>
      <c r="T10" s="12" t="s">
        <v>25</v>
      </c>
      <c r="U10" s="97"/>
      <c r="V10" s="98"/>
      <c r="W10" s="98"/>
      <c r="X10" s="98"/>
      <c r="Y10" s="98"/>
      <c r="Z10" s="99"/>
      <c r="AA10" s="100"/>
      <c r="AB10" s="101"/>
      <c r="AC10" s="98"/>
      <c r="AD10" s="98"/>
      <c r="AE10" s="98"/>
      <c r="AF10" s="98"/>
      <c r="AG10" s="98"/>
      <c r="AH10" s="100"/>
      <c r="AI10" s="102"/>
      <c r="AJ10" s="98"/>
      <c r="AK10" s="98"/>
      <c r="AL10" s="99"/>
      <c r="AM10" s="103"/>
      <c r="AP10" s="12"/>
    </row>
    <row r="11" spans="1:46" ht="17.100000000000001" customHeight="1" x14ac:dyDescent="0.25">
      <c r="A11" s="97"/>
      <c r="B11" s="98"/>
      <c r="C11" s="98"/>
      <c r="D11" s="98"/>
      <c r="E11" s="98"/>
      <c r="F11" s="99"/>
      <c r="G11" s="100"/>
      <c r="H11" s="101"/>
      <c r="I11" s="98"/>
      <c r="J11" s="98"/>
      <c r="K11" s="98"/>
      <c r="L11" s="98"/>
      <c r="M11" s="98"/>
      <c r="N11" s="100"/>
      <c r="O11" s="102"/>
      <c r="P11" s="98"/>
      <c r="Q11" s="98"/>
      <c r="R11" s="99"/>
      <c r="S11" s="103"/>
      <c r="T11" s="12" t="s">
        <v>25</v>
      </c>
      <c r="U11" s="97"/>
      <c r="V11" s="98"/>
      <c r="W11" s="98"/>
      <c r="X11" s="98"/>
      <c r="Y11" s="98"/>
      <c r="Z11" s="99"/>
      <c r="AA11" s="100"/>
      <c r="AB11" s="101"/>
      <c r="AC11" s="98"/>
      <c r="AD11" s="98"/>
      <c r="AE11" s="98"/>
      <c r="AF11" s="98"/>
      <c r="AG11" s="98"/>
      <c r="AH11" s="100"/>
      <c r="AI11" s="102"/>
      <c r="AJ11" s="98"/>
      <c r="AK11" s="98"/>
      <c r="AL11" s="99"/>
      <c r="AM11" s="103"/>
      <c r="AP11" s="12"/>
    </row>
    <row r="12" spans="1:46" ht="17.100000000000001" customHeight="1" x14ac:dyDescent="0.25">
      <c r="A12" s="97"/>
      <c r="B12" s="98"/>
      <c r="C12" s="98"/>
      <c r="D12" s="98"/>
      <c r="E12" s="98"/>
      <c r="F12" s="99"/>
      <c r="G12" s="100"/>
      <c r="H12" s="101"/>
      <c r="I12" s="98"/>
      <c r="J12" s="98"/>
      <c r="K12" s="98"/>
      <c r="L12" s="98"/>
      <c r="M12" s="98"/>
      <c r="N12" s="100"/>
      <c r="O12" s="102"/>
      <c r="P12" s="98"/>
      <c r="Q12" s="98"/>
      <c r="R12" s="99"/>
      <c r="S12" s="103"/>
      <c r="T12" s="12" t="s">
        <v>25</v>
      </c>
      <c r="U12" s="97"/>
      <c r="V12" s="98"/>
      <c r="W12" s="98"/>
      <c r="X12" s="98"/>
      <c r="Y12" s="98"/>
      <c r="Z12" s="99"/>
      <c r="AA12" s="100"/>
      <c r="AB12" s="101"/>
      <c r="AC12" s="98"/>
      <c r="AD12" s="98"/>
      <c r="AE12" s="98"/>
      <c r="AF12" s="98"/>
      <c r="AG12" s="98"/>
      <c r="AH12" s="100"/>
      <c r="AI12" s="102"/>
      <c r="AJ12" s="98"/>
      <c r="AK12" s="98"/>
      <c r="AL12" s="99"/>
      <c r="AM12" s="103"/>
      <c r="AP12" s="12"/>
    </row>
    <row r="13" spans="1:46" ht="17.100000000000001" customHeight="1" thickBot="1" x14ac:dyDescent="0.3">
      <c r="A13" s="97"/>
      <c r="B13" s="98"/>
      <c r="C13" s="98"/>
      <c r="D13" s="98"/>
      <c r="E13" s="98"/>
      <c r="F13" s="99"/>
      <c r="G13" s="100"/>
      <c r="H13" s="101"/>
      <c r="I13" s="98"/>
      <c r="J13" s="98"/>
      <c r="K13" s="98"/>
      <c r="L13" s="98"/>
      <c r="M13" s="98"/>
      <c r="N13" s="100"/>
      <c r="O13" s="139"/>
      <c r="P13" s="140"/>
      <c r="Q13" s="140"/>
      <c r="R13" s="141"/>
      <c r="S13" s="142"/>
      <c r="T13" s="12" t="s">
        <v>25</v>
      </c>
      <c r="U13" s="97"/>
      <c r="V13" s="98"/>
      <c r="W13" s="98"/>
      <c r="X13" s="98"/>
      <c r="Y13" s="98"/>
      <c r="Z13" s="99"/>
      <c r="AA13" s="100"/>
      <c r="AB13" s="101"/>
      <c r="AC13" s="98"/>
      <c r="AD13" s="98"/>
      <c r="AE13" s="98"/>
      <c r="AF13" s="98"/>
      <c r="AG13" s="98"/>
      <c r="AH13" s="100"/>
      <c r="AI13" s="139"/>
      <c r="AJ13" s="140"/>
      <c r="AK13" s="140"/>
      <c r="AL13" s="141"/>
      <c r="AM13" s="142"/>
      <c r="AP13" s="12"/>
    </row>
    <row r="14" spans="1:46" s="9" customFormat="1" ht="17.100000000000001" customHeight="1" thickBot="1" x14ac:dyDescent="0.35">
      <c r="A14" s="125"/>
      <c r="B14" s="104"/>
      <c r="C14" s="104"/>
      <c r="D14" s="104"/>
      <c r="E14" s="85"/>
      <c r="F14" s="111"/>
      <c r="G14" s="112"/>
      <c r="H14" s="106"/>
      <c r="I14" s="106"/>
      <c r="J14" s="106"/>
      <c r="K14" s="106"/>
      <c r="L14" s="126"/>
      <c r="M14" s="107" t="s">
        <v>1</v>
      </c>
      <c r="N14" s="138"/>
      <c r="O14" s="146"/>
      <c r="P14" s="147"/>
      <c r="Q14" s="147"/>
      <c r="R14" s="148"/>
      <c r="S14" s="154"/>
      <c r="T14" s="12" t="s">
        <v>25</v>
      </c>
      <c r="U14" s="104"/>
      <c r="V14" s="104"/>
      <c r="W14" s="104"/>
      <c r="X14" s="104"/>
      <c r="Y14" s="85"/>
      <c r="Z14" s="104"/>
      <c r="AA14" s="105"/>
      <c r="AB14" s="106"/>
      <c r="AC14" s="106"/>
      <c r="AD14" s="106"/>
      <c r="AE14" s="106"/>
      <c r="AF14" s="106"/>
      <c r="AG14" s="107" t="s">
        <v>1</v>
      </c>
      <c r="AH14" s="138"/>
      <c r="AI14" s="146"/>
      <c r="AJ14" s="147"/>
      <c r="AK14" s="147"/>
      <c r="AL14" s="148"/>
      <c r="AM14" s="154"/>
      <c r="AP14" s="13"/>
    </row>
    <row r="15" spans="1:46" s="6" customFormat="1" ht="24.9" customHeight="1" thickTop="1" x14ac:dyDescent="0.25">
      <c r="A15" s="88" t="s">
        <v>4</v>
      </c>
      <c r="B15" s="80"/>
      <c r="C15" s="80" t="s">
        <v>0</v>
      </c>
      <c r="D15" s="80"/>
      <c r="E15" s="80"/>
      <c r="F15" s="80"/>
      <c r="G15" s="89" t="s">
        <v>3</v>
      </c>
      <c r="H15" s="109"/>
      <c r="I15" s="109"/>
      <c r="J15" s="109"/>
      <c r="K15" s="109"/>
      <c r="L15" s="109"/>
      <c r="M15" s="109"/>
      <c r="N15" s="89" t="s">
        <v>3</v>
      </c>
      <c r="O15" s="150" t="s">
        <v>38</v>
      </c>
      <c r="P15" s="151" t="s">
        <v>14</v>
      </c>
      <c r="Q15" s="155" t="s">
        <v>28</v>
      </c>
      <c r="R15" s="153" t="s">
        <v>27</v>
      </c>
      <c r="S15" s="76" t="s">
        <v>33</v>
      </c>
      <c r="T15" s="12" t="s">
        <v>25</v>
      </c>
      <c r="U15" s="88" t="s">
        <v>4</v>
      </c>
      <c r="V15" s="80"/>
      <c r="W15" s="80" t="s">
        <v>0</v>
      </c>
      <c r="X15" s="80"/>
      <c r="Y15" s="80"/>
      <c r="Z15" s="80"/>
      <c r="AA15" s="89" t="s">
        <v>3</v>
      </c>
      <c r="AB15" s="108"/>
      <c r="AC15" s="109"/>
      <c r="AD15" s="109"/>
      <c r="AE15" s="109"/>
      <c r="AF15" s="109"/>
      <c r="AG15" s="110"/>
      <c r="AH15" s="89" t="s">
        <v>3</v>
      </c>
      <c r="AI15" s="150" t="s">
        <v>38</v>
      </c>
      <c r="AJ15" s="151" t="s">
        <v>14</v>
      </c>
      <c r="AK15" s="152" t="s">
        <v>30</v>
      </c>
      <c r="AL15" s="153" t="s">
        <v>27</v>
      </c>
      <c r="AM15" s="76" t="s">
        <v>33</v>
      </c>
      <c r="AN15" s="14"/>
      <c r="AO15" s="14"/>
      <c r="AP15" s="14"/>
      <c r="AR15" s="14"/>
      <c r="AS15" s="15"/>
      <c r="AT15" s="14"/>
    </row>
    <row r="16" spans="1:46" ht="17.100000000000001" customHeight="1" x14ac:dyDescent="0.25">
      <c r="A16" s="97"/>
      <c r="B16" s="98"/>
      <c r="C16" s="98"/>
      <c r="D16" s="98"/>
      <c r="E16" s="98"/>
      <c r="F16" s="99"/>
      <c r="G16" s="100"/>
      <c r="H16" s="101"/>
      <c r="I16" s="98"/>
      <c r="J16" s="98"/>
      <c r="K16" s="98"/>
      <c r="L16" s="98"/>
      <c r="M16" s="98"/>
      <c r="N16" s="100"/>
      <c r="O16" s="102"/>
      <c r="P16" s="98"/>
      <c r="Q16" s="98"/>
      <c r="R16" s="99"/>
      <c r="S16" s="103"/>
      <c r="T16" s="12" t="s">
        <v>25</v>
      </c>
      <c r="U16" s="97"/>
      <c r="V16" s="98"/>
      <c r="W16" s="98"/>
      <c r="X16" s="98"/>
      <c r="Y16" s="98"/>
      <c r="Z16" s="99"/>
      <c r="AA16" s="100"/>
      <c r="AB16" s="101"/>
      <c r="AC16" s="98"/>
      <c r="AD16" s="98"/>
      <c r="AE16" s="98"/>
      <c r="AF16" s="98"/>
      <c r="AG16" s="98"/>
      <c r="AH16" s="100"/>
      <c r="AI16" s="102"/>
      <c r="AJ16" s="98"/>
      <c r="AK16" s="98"/>
      <c r="AL16" s="99"/>
      <c r="AM16" s="103"/>
      <c r="AP16" s="12"/>
    </row>
    <row r="17" spans="1:46" ht="17.100000000000001" customHeight="1" x14ac:dyDescent="0.25">
      <c r="A17" s="97"/>
      <c r="B17" s="98"/>
      <c r="C17" s="98"/>
      <c r="D17" s="98"/>
      <c r="E17" s="98"/>
      <c r="F17" s="99"/>
      <c r="G17" s="100"/>
      <c r="H17" s="101"/>
      <c r="I17" s="98"/>
      <c r="J17" s="98"/>
      <c r="K17" s="98"/>
      <c r="L17" s="98"/>
      <c r="M17" s="98"/>
      <c r="N17" s="100"/>
      <c r="O17" s="102"/>
      <c r="P17" s="98"/>
      <c r="Q17" s="98"/>
      <c r="R17" s="99"/>
      <c r="S17" s="103"/>
      <c r="T17" s="12" t="s">
        <v>25</v>
      </c>
      <c r="U17" s="97"/>
      <c r="V17" s="98"/>
      <c r="W17" s="98"/>
      <c r="X17" s="98"/>
      <c r="Y17" s="98"/>
      <c r="Z17" s="99"/>
      <c r="AA17" s="100"/>
      <c r="AB17" s="101"/>
      <c r="AC17" s="98"/>
      <c r="AD17" s="98"/>
      <c r="AE17" s="98"/>
      <c r="AF17" s="98"/>
      <c r="AG17" s="98"/>
      <c r="AH17" s="100"/>
      <c r="AI17" s="102"/>
      <c r="AJ17" s="98"/>
      <c r="AK17" s="98"/>
      <c r="AL17" s="99"/>
      <c r="AM17" s="103"/>
      <c r="AP17" s="12"/>
    </row>
    <row r="18" spans="1:46" ht="17.100000000000001" customHeight="1" x14ac:dyDescent="0.25">
      <c r="A18" s="97"/>
      <c r="B18" s="98"/>
      <c r="C18" s="98"/>
      <c r="D18" s="98"/>
      <c r="E18" s="98"/>
      <c r="F18" s="99"/>
      <c r="G18" s="100"/>
      <c r="H18" s="101"/>
      <c r="I18" s="98"/>
      <c r="J18" s="98"/>
      <c r="K18" s="98"/>
      <c r="L18" s="98"/>
      <c r="M18" s="98"/>
      <c r="N18" s="100"/>
      <c r="O18" s="102"/>
      <c r="P18" s="98"/>
      <c r="Q18" s="98"/>
      <c r="R18" s="99"/>
      <c r="S18" s="103"/>
      <c r="T18" s="12" t="s">
        <v>25</v>
      </c>
      <c r="U18" s="97"/>
      <c r="V18" s="98"/>
      <c r="W18" s="98"/>
      <c r="X18" s="98"/>
      <c r="Y18" s="98"/>
      <c r="Z18" s="99"/>
      <c r="AA18" s="100"/>
      <c r="AB18" s="101"/>
      <c r="AC18" s="98"/>
      <c r="AD18" s="98"/>
      <c r="AE18" s="98"/>
      <c r="AF18" s="98"/>
      <c r="AG18" s="98"/>
      <c r="AH18" s="100"/>
      <c r="AI18" s="102"/>
      <c r="AJ18" s="98"/>
      <c r="AK18" s="98"/>
      <c r="AL18" s="99"/>
      <c r="AM18" s="103"/>
      <c r="AP18" s="12"/>
    </row>
    <row r="19" spans="1:46" ht="17.100000000000001" customHeight="1" thickBot="1" x14ac:dyDescent="0.3">
      <c r="A19" s="97"/>
      <c r="B19" s="98"/>
      <c r="C19" s="98"/>
      <c r="D19" s="98"/>
      <c r="E19" s="98"/>
      <c r="F19" s="99"/>
      <c r="G19" s="100"/>
      <c r="H19" s="101"/>
      <c r="I19" s="98"/>
      <c r="J19" s="98"/>
      <c r="K19" s="98"/>
      <c r="L19" s="98"/>
      <c r="M19" s="98"/>
      <c r="N19" s="100"/>
      <c r="O19" s="139"/>
      <c r="P19" s="140"/>
      <c r="Q19" s="140"/>
      <c r="R19" s="141"/>
      <c r="S19" s="142"/>
      <c r="T19" s="12" t="s">
        <v>25</v>
      </c>
      <c r="U19" s="97"/>
      <c r="V19" s="98"/>
      <c r="W19" s="98"/>
      <c r="X19" s="98"/>
      <c r="Y19" s="98"/>
      <c r="Z19" s="99"/>
      <c r="AA19" s="100"/>
      <c r="AB19" s="101"/>
      <c r="AC19" s="98"/>
      <c r="AD19" s="98"/>
      <c r="AE19" s="98"/>
      <c r="AF19" s="98"/>
      <c r="AG19" s="98"/>
      <c r="AH19" s="100"/>
      <c r="AI19" s="139"/>
      <c r="AJ19" s="140"/>
      <c r="AK19" s="140"/>
      <c r="AL19" s="141"/>
      <c r="AM19" s="142"/>
      <c r="AP19" s="12"/>
    </row>
    <row r="20" spans="1:46" s="9" customFormat="1" ht="17.100000000000001" customHeight="1" thickBot="1" x14ac:dyDescent="0.35">
      <c r="A20" s="125"/>
      <c r="B20" s="104"/>
      <c r="C20" s="104"/>
      <c r="D20" s="104"/>
      <c r="E20" s="85"/>
      <c r="F20" s="111"/>
      <c r="G20" s="112"/>
      <c r="H20" s="106"/>
      <c r="I20" s="106"/>
      <c r="J20" s="106"/>
      <c r="K20" s="106"/>
      <c r="L20" s="106"/>
      <c r="M20" s="107" t="s">
        <v>1</v>
      </c>
      <c r="N20" s="138"/>
      <c r="O20" s="146"/>
      <c r="P20" s="147"/>
      <c r="Q20" s="147"/>
      <c r="R20" s="148"/>
      <c r="S20" s="154"/>
      <c r="T20" s="12" t="s">
        <v>25</v>
      </c>
      <c r="U20" s="104"/>
      <c r="V20" s="104"/>
      <c r="W20" s="104"/>
      <c r="X20" s="104"/>
      <c r="Y20" s="85"/>
      <c r="Z20" s="111"/>
      <c r="AA20" s="106"/>
      <c r="AB20" s="106"/>
      <c r="AC20" s="106"/>
      <c r="AD20" s="106"/>
      <c r="AE20" s="106"/>
      <c r="AF20" s="106"/>
      <c r="AG20" s="107" t="s">
        <v>1</v>
      </c>
      <c r="AH20" s="138"/>
      <c r="AI20" s="146"/>
      <c r="AJ20" s="147"/>
      <c r="AK20" s="147"/>
      <c r="AL20" s="148"/>
      <c r="AM20" s="149"/>
      <c r="AP20" s="13"/>
    </row>
    <row r="21" spans="1:46" s="6" customFormat="1" ht="24.9" customHeight="1" thickTop="1" x14ac:dyDescent="0.25">
      <c r="A21" s="88" t="s">
        <v>4</v>
      </c>
      <c r="B21" s="80"/>
      <c r="C21" s="80" t="s">
        <v>0</v>
      </c>
      <c r="D21" s="80"/>
      <c r="E21" s="80"/>
      <c r="F21" s="80"/>
      <c r="G21" s="89" t="s">
        <v>3</v>
      </c>
      <c r="H21" s="109"/>
      <c r="I21" s="109"/>
      <c r="J21" s="109"/>
      <c r="K21" s="109"/>
      <c r="L21" s="109"/>
      <c r="M21" s="109"/>
      <c r="N21" s="89" t="s">
        <v>3</v>
      </c>
      <c r="O21" s="150" t="s">
        <v>38</v>
      </c>
      <c r="P21" s="151" t="s">
        <v>14</v>
      </c>
      <c r="Q21" s="152" t="s">
        <v>30</v>
      </c>
      <c r="R21" s="153" t="s">
        <v>27</v>
      </c>
      <c r="S21" s="76" t="s">
        <v>33</v>
      </c>
      <c r="T21" s="12" t="s">
        <v>25</v>
      </c>
      <c r="U21" s="88" t="s">
        <v>4</v>
      </c>
      <c r="V21" s="80"/>
      <c r="W21" s="80" t="s">
        <v>0</v>
      </c>
      <c r="X21" s="80"/>
      <c r="Y21" s="80"/>
      <c r="Z21" s="80"/>
      <c r="AA21" s="89" t="s">
        <v>3</v>
      </c>
      <c r="AB21" s="108"/>
      <c r="AC21" s="109"/>
      <c r="AD21" s="109"/>
      <c r="AE21" s="109"/>
      <c r="AF21" s="109"/>
      <c r="AG21" s="110"/>
      <c r="AH21" s="89" t="s">
        <v>3</v>
      </c>
      <c r="AI21" s="150" t="s">
        <v>38</v>
      </c>
      <c r="AJ21" s="151" t="s">
        <v>14</v>
      </c>
      <c r="AK21" s="152" t="s">
        <v>30</v>
      </c>
      <c r="AL21" s="153" t="s">
        <v>27</v>
      </c>
      <c r="AM21" s="76" t="s">
        <v>33</v>
      </c>
      <c r="AN21" s="14"/>
      <c r="AO21" s="14"/>
      <c r="AP21" s="14"/>
      <c r="AR21" s="14"/>
      <c r="AS21" s="15"/>
      <c r="AT21" s="14"/>
    </row>
    <row r="22" spans="1:46" ht="17.100000000000001" customHeight="1" x14ac:dyDescent="0.25">
      <c r="A22" s="97"/>
      <c r="B22" s="98"/>
      <c r="C22" s="98"/>
      <c r="D22" s="98"/>
      <c r="E22" s="98"/>
      <c r="F22" s="99"/>
      <c r="G22" s="100"/>
      <c r="H22" s="101"/>
      <c r="I22" s="98"/>
      <c r="J22" s="98"/>
      <c r="K22" s="98"/>
      <c r="L22" s="98"/>
      <c r="M22" s="98"/>
      <c r="N22" s="100"/>
      <c r="O22" s="102"/>
      <c r="P22" s="98"/>
      <c r="Q22" s="98"/>
      <c r="R22" s="99"/>
      <c r="S22" s="103"/>
      <c r="T22" s="12" t="s">
        <v>25</v>
      </c>
      <c r="U22" s="97"/>
      <c r="V22" s="98"/>
      <c r="W22" s="98"/>
      <c r="X22" s="98"/>
      <c r="Y22" s="98"/>
      <c r="Z22" s="99"/>
      <c r="AA22" s="100"/>
      <c r="AB22" s="101"/>
      <c r="AC22" s="98"/>
      <c r="AD22" s="98"/>
      <c r="AE22" s="98"/>
      <c r="AF22" s="98"/>
      <c r="AG22" s="98"/>
      <c r="AH22" s="100"/>
      <c r="AI22" s="102"/>
      <c r="AJ22" s="98"/>
      <c r="AK22" s="98"/>
      <c r="AL22" s="99"/>
      <c r="AM22" s="103"/>
      <c r="AP22" s="12"/>
    </row>
    <row r="23" spans="1:46" ht="17.100000000000001" customHeight="1" x14ac:dyDescent="0.25">
      <c r="A23" s="97"/>
      <c r="B23" s="98"/>
      <c r="C23" s="98"/>
      <c r="D23" s="98"/>
      <c r="E23" s="98"/>
      <c r="F23" s="99"/>
      <c r="G23" s="100"/>
      <c r="H23" s="101"/>
      <c r="I23" s="98"/>
      <c r="J23" s="98"/>
      <c r="K23" s="98"/>
      <c r="L23" s="98"/>
      <c r="M23" s="98"/>
      <c r="N23" s="100"/>
      <c r="O23" s="102"/>
      <c r="P23" s="98"/>
      <c r="Q23" s="98"/>
      <c r="R23" s="99"/>
      <c r="S23" s="103"/>
      <c r="T23" s="12" t="s">
        <v>25</v>
      </c>
      <c r="U23" s="97"/>
      <c r="V23" s="98"/>
      <c r="W23" s="98"/>
      <c r="X23" s="98"/>
      <c r="Y23" s="98"/>
      <c r="Z23" s="99"/>
      <c r="AA23" s="100"/>
      <c r="AB23" s="101"/>
      <c r="AC23" s="98"/>
      <c r="AD23" s="98"/>
      <c r="AE23" s="98"/>
      <c r="AF23" s="98"/>
      <c r="AG23" s="98"/>
      <c r="AH23" s="100"/>
      <c r="AI23" s="102"/>
      <c r="AJ23" s="98"/>
      <c r="AK23" s="98"/>
      <c r="AL23" s="99"/>
      <c r="AM23" s="103"/>
      <c r="AP23" s="12"/>
    </row>
    <row r="24" spans="1:46" ht="17.100000000000001" customHeight="1" thickBot="1" x14ac:dyDescent="0.3">
      <c r="A24" s="97"/>
      <c r="B24" s="98"/>
      <c r="C24" s="98"/>
      <c r="D24" s="98"/>
      <c r="E24" s="98"/>
      <c r="F24" s="99"/>
      <c r="G24" s="100"/>
      <c r="H24" s="101"/>
      <c r="I24" s="98"/>
      <c r="J24" s="98"/>
      <c r="K24" s="98"/>
      <c r="L24" s="98"/>
      <c r="M24" s="98"/>
      <c r="N24" s="100"/>
      <c r="O24" s="139"/>
      <c r="P24" s="140"/>
      <c r="Q24" s="140"/>
      <c r="R24" s="141"/>
      <c r="S24" s="142"/>
      <c r="T24" s="12" t="s">
        <v>25</v>
      </c>
      <c r="U24" s="97"/>
      <c r="V24" s="98"/>
      <c r="W24" s="98"/>
      <c r="X24" s="98"/>
      <c r="Y24" s="98"/>
      <c r="Z24" s="99"/>
      <c r="AA24" s="100"/>
      <c r="AB24" s="101"/>
      <c r="AC24" s="98"/>
      <c r="AD24" s="98"/>
      <c r="AE24" s="98"/>
      <c r="AF24" s="98"/>
      <c r="AG24" s="98"/>
      <c r="AH24" s="100"/>
      <c r="AI24" s="139"/>
      <c r="AJ24" s="140"/>
      <c r="AK24" s="140"/>
      <c r="AL24" s="141"/>
      <c r="AM24" s="142"/>
      <c r="AP24" s="12"/>
    </row>
    <row r="25" spans="1:46" s="9" customFormat="1" ht="17.100000000000001" customHeight="1" thickBot="1" x14ac:dyDescent="0.35">
      <c r="A25" s="125"/>
      <c r="B25" s="104"/>
      <c r="C25" s="104"/>
      <c r="D25" s="104"/>
      <c r="E25" s="85"/>
      <c r="F25" s="104"/>
      <c r="G25" s="112"/>
      <c r="H25" s="106"/>
      <c r="I25" s="106"/>
      <c r="J25" s="106"/>
      <c r="K25" s="106"/>
      <c r="L25" s="106"/>
      <c r="M25" s="107" t="s">
        <v>1</v>
      </c>
      <c r="N25" s="138"/>
      <c r="O25" s="146"/>
      <c r="P25" s="147"/>
      <c r="Q25" s="147"/>
      <c r="R25" s="148"/>
      <c r="S25" s="154"/>
      <c r="T25" s="12" t="s">
        <v>25</v>
      </c>
      <c r="U25" s="104"/>
      <c r="V25" s="104"/>
      <c r="W25" s="104"/>
      <c r="X25" s="104"/>
      <c r="Y25" s="85"/>
      <c r="Z25" s="111"/>
      <c r="AA25" s="112"/>
      <c r="AB25" s="106"/>
      <c r="AC25" s="106"/>
      <c r="AD25" s="106"/>
      <c r="AE25" s="106"/>
      <c r="AF25" s="106"/>
      <c r="AG25" s="107" t="s">
        <v>1</v>
      </c>
      <c r="AH25" s="138"/>
      <c r="AI25" s="146"/>
      <c r="AJ25" s="147"/>
      <c r="AK25" s="147"/>
      <c r="AL25" s="148"/>
      <c r="AM25" s="149"/>
      <c r="AP25" s="13"/>
    </row>
    <row r="26" spans="1:46" s="6" customFormat="1" ht="24.9" customHeight="1" thickTop="1" x14ac:dyDescent="0.25">
      <c r="A26" s="88" t="s">
        <v>4</v>
      </c>
      <c r="B26" s="80"/>
      <c r="C26" s="80" t="s">
        <v>0</v>
      </c>
      <c r="D26" s="80"/>
      <c r="E26" s="80"/>
      <c r="F26" s="80"/>
      <c r="G26" s="89" t="s">
        <v>3</v>
      </c>
      <c r="H26" s="109"/>
      <c r="I26" s="109"/>
      <c r="J26" s="109"/>
      <c r="K26" s="109"/>
      <c r="L26" s="109"/>
      <c r="M26" s="109"/>
      <c r="N26" s="89" t="s">
        <v>3</v>
      </c>
      <c r="O26" s="150" t="s">
        <v>38</v>
      </c>
      <c r="P26" s="151" t="s">
        <v>14</v>
      </c>
      <c r="Q26" s="152" t="s">
        <v>30</v>
      </c>
      <c r="R26" s="153" t="s">
        <v>27</v>
      </c>
      <c r="S26" s="76" t="s">
        <v>33</v>
      </c>
      <c r="T26" s="12" t="s">
        <v>25</v>
      </c>
      <c r="U26" s="88" t="s">
        <v>4</v>
      </c>
      <c r="V26" s="80"/>
      <c r="W26" s="80" t="s">
        <v>0</v>
      </c>
      <c r="X26" s="80"/>
      <c r="Y26" s="80"/>
      <c r="Z26" s="80"/>
      <c r="AA26" s="89" t="s">
        <v>3</v>
      </c>
      <c r="AB26" s="108"/>
      <c r="AC26" s="109"/>
      <c r="AD26" s="109"/>
      <c r="AE26" s="109"/>
      <c r="AF26" s="109"/>
      <c r="AG26" s="110"/>
      <c r="AH26" s="89" t="s">
        <v>3</v>
      </c>
      <c r="AI26" s="150" t="s">
        <v>38</v>
      </c>
      <c r="AJ26" s="151" t="s">
        <v>14</v>
      </c>
      <c r="AK26" s="152" t="s">
        <v>30</v>
      </c>
      <c r="AL26" s="153" t="s">
        <v>27</v>
      </c>
      <c r="AM26" s="76" t="s">
        <v>33</v>
      </c>
      <c r="AN26" s="14"/>
      <c r="AO26" s="14"/>
      <c r="AP26" s="14"/>
      <c r="AR26" s="14"/>
      <c r="AS26" s="15"/>
      <c r="AT26" s="14"/>
    </row>
    <row r="27" spans="1:46" ht="17.100000000000001" customHeight="1" x14ac:dyDescent="0.25">
      <c r="A27" s="97"/>
      <c r="B27" s="98"/>
      <c r="C27" s="98"/>
      <c r="D27" s="98"/>
      <c r="E27" s="98"/>
      <c r="F27" s="99"/>
      <c r="G27" s="100"/>
      <c r="H27" s="101"/>
      <c r="I27" s="98"/>
      <c r="J27" s="98"/>
      <c r="K27" s="98"/>
      <c r="L27" s="98"/>
      <c r="M27" s="98"/>
      <c r="N27" s="100"/>
      <c r="O27" s="102"/>
      <c r="P27" s="98"/>
      <c r="Q27" s="98"/>
      <c r="R27" s="99"/>
      <c r="S27" s="103"/>
      <c r="T27" s="12" t="s">
        <v>25</v>
      </c>
      <c r="U27" s="97"/>
      <c r="V27" s="98"/>
      <c r="W27" s="98"/>
      <c r="X27" s="98"/>
      <c r="Y27" s="98"/>
      <c r="Z27" s="99"/>
      <c r="AA27" s="100"/>
      <c r="AB27" s="101"/>
      <c r="AC27" s="98"/>
      <c r="AD27" s="98"/>
      <c r="AE27" s="98"/>
      <c r="AF27" s="98"/>
      <c r="AG27" s="98"/>
      <c r="AH27" s="100"/>
      <c r="AI27" s="102"/>
      <c r="AJ27" s="98"/>
      <c r="AK27" s="98"/>
      <c r="AL27" s="99"/>
      <c r="AM27" s="103"/>
      <c r="AP27" s="12"/>
    </row>
    <row r="28" spans="1:46" ht="17.100000000000001" customHeight="1" x14ac:dyDescent="0.25">
      <c r="A28" s="97"/>
      <c r="B28" s="98"/>
      <c r="C28" s="98"/>
      <c r="D28" s="98"/>
      <c r="E28" s="98"/>
      <c r="F28" s="99"/>
      <c r="G28" s="100"/>
      <c r="H28" s="101"/>
      <c r="I28" s="98"/>
      <c r="J28" s="98"/>
      <c r="K28" s="98"/>
      <c r="L28" s="98"/>
      <c r="M28" s="98"/>
      <c r="N28" s="100"/>
      <c r="O28" s="102"/>
      <c r="P28" s="98"/>
      <c r="Q28" s="98"/>
      <c r="R28" s="99"/>
      <c r="S28" s="103"/>
      <c r="T28" s="12" t="s">
        <v>25</v>
      </c>
      <c r="U28" s="97"/>
      <c r="V28" s="98"/>
      <c r="W28" s="98"/>
      <c r="X28" s="98"/>
      <c r="Y28" s="98"/>
      <c r="Z28" s="99"/>
      <c r="AA28" s="100"/>
      <c r="AB28" s="101"/>
      <c r="AC28" s="98"/>
      <c r="AD28" s="98"/>
      <c r="AE28" s="98"/>
      <c r="AF28" s="98"/>
      <c r="AG28" s="98"/>
      <c r="AH28" s="100"/>
      <c r="AI28" s="102"/>
      <c r="AJ28" s="98"/>
      <c r="AK28" s="98"/>
      <c r="AL28" s="99"/>
      <c r="AM28" s="103"/>
      <c r="AP28" s="12"/>
    </row>
    <row r="29" spans="1:46" ht="17.100000000000001" customHeight="1" thickBot="1" x14ac:dyDescent="0.3">
      <c r="A29" s="97"/>
      <c r="B29" s="98"/>
      <c r="C29" s="98"/>
      <c r="D29" s="98"/>
      <c r="E29" s="98"/>
      <c r="F29" s="99"/>
      <c r="G29" s="100"/>
      <c r="H29" s="101"/>
      <c r="I29" s="98"/>
      <c r="J29" s="98"/>
      <c r="K29" s="98"/>
      <c r="L29" s="98"/>
      <c r="M29" s="98"/>
      <c r="N29" s="100"/>
      <c r="O29" s="139"/>
      <c r="P29" s="140"/>
      <c r="Q29" s="140"/>
      <c r="R29" s="141"/>
      <c r="S29" s="142"/>
      <c r="T29" s="12" t="s">
        <v>25</v>
      </c>
      <c r="U29" s="97"/>
      <c r="V29" s="98"/>
      <c r="W29" s="98"/>
      <c r="X29" s="98"/>
      <c r="Y29" s="98"/>
      <c r="Z29" s="99"/>
      <c r="AA29" s="100"/>
      <c r="AB29" s="101"/>
      <c r="AC29" s="98"/>
      <c r="AD29" s="98"/>
      <c r="AE29" s="98"/>
      <c r="AF29" s="98"/>
      <c r="AG29" s="98"/>
      <c r="AH29" s="100"/>
      <c r="AI29" s="139"/>
      <c r="AJ29" s="140"/>
      <c r="AK29" s="140"/>
      <c r="AL29" s="141"/>
      <c r="AM29" s="142"/>
      <c r="AP29" s="12"/>
    </row>
    <row r="30" spans="1:46" s="9" customFormat="1" ht="17.100000000000001" customHeight="1" thickBot="1" x14ac:dyDescent="0.35">
      <c r="A30" s="113"/>
      <c r="B30" s="114"/>
      <c r="C30" s="114"/>
      <c r="D30" s="114"/>
      <c r="E30" s="85"/>
      <c r="F30" s="127"/>
      <c r="G30" s="112"/>
      <c r="H30" s="106"/>
      <c r="I30" s="106"/>
      <c r="J30" s="106"/>
      <c r="K30" s="106"/>
      <c r="L30" s="106"/>
      <c r="M30" s="107" t="s">
        <v>1</v>
      </c>
      <c r="N30" s="138"/>
      <c r="O30" s="146"/>
      <c r="P30" s="147"/>
      <c r="Q30" s="147"/>
      <c r="R30" s="148"/>
      <c r="S30" s="154"/>
      <c r="T30" s="12" t="s">
        <v>25</v>
      </c>
      <c r="U30" s="113"/>
      <c r="V30" s="114"/>
      <c r="W30" s="114"/>
      <c r="X30" s="114"/>
      <c r="Y30" s="85"/>
      <c r="Z30" s="115"/>
      <c r="AA30" s="106"/>
      <c r="AB30" s="106"/>
      <c r="AC30" s="106"/>
      <c r="AD30" s="106"/>
      <c r="AE30" s="106"/>
      <c r="AF30" s="106"/>
      <c r="AG30" s="107" t="s">
        <v>1</v>
      </c>
      <c r="AH30" s="138"/>
      <c r="AI30" s="146"/>
      <c r="AJ30" s="147"/>
      <c r="AK30" s="147"/>
      <c r="AL30" s="148"/>
      <c r="AM30" s="149"/>
      <c r="AP30" s="13"/>
    </row>
    <row r="31" spans="1:46" ht="21.9" customHeight="1" thickTop="1" thickBot="1" x14ac:dyDescent="0.35">
      <c r="A31" s="116"/>
      <c r="B31" s="117"/>
      <c r="C31" s="117"/>
      <c r="D31" s="117"/>
      <c r="E31" s="117"/>
      <c r="F31" s="118"/>
      <c r="G31" s="128"/>
      <c r="H31" s="120"/>
      <c r="I31" s="119" t="s">
        <v>26</v>
      </c>
      <c r="J31" s="120"/>
      <c r="K31" s="120"/>
      <c r="L31" s="120"/>
      <c r="M31" s="120"/>
      <c r="N31" s="120"/>
      <c r="O31" s="143"/>
      <c r="P31" s="112"/>
      <c r="Q31" s="112"/>
      <c r="R31" s="144"/>
      <c r="S31" s="156"/>
      <c r="T31" s="12" t="s">
        <v>25</v>
      </c>
      <c r="U31" s="116"/>
      <c r="V31" s="117"/>
      <c r="W31" s="117"/>
      <c r="X31" s="117"/>
      <c r="Y31" s="117"/>
      <c r="Z31" s="118"/>
      <c r="AA31" s="118"/>
      <c r="AB31" s="118"/>
      <c r="AC31" s="119" t="s">
        <v>26</v>
      </c>
      <c r="AD31" s="120"/>
      <c r="AE31" s="120"/>
      <c r="AF31" s="120"/>
      <c r="AG31" s="120"/>
      <c r="AH31" s="120"/>
      <c r="AI31" s="143"/>
      <c r="AJ31" s="112"/>
      <c r="AK31" s="112"/>
      <c r="AL31" s="144"/>
      <c r="AM31" s="145"/>
      <c r="AN31" s="9"/>
      <c r="AO31" s="9"/>
      <c r="AP31" s="13"/>
      <c r="AQ31" s="9"/>
      <c r="AR31" s="9"/>
      <c r="AS31" s="9"/>
      <c r="AT31" s="9"/>
    </row>
    <row r="32" spans="1:46" ht="17.100000000000001" customHeight="1" thickTop="1" x14ac:dyDescent="0.25">
      <c r="A32" s="121" t="s">
        <v>10</v>
      </c>
      <c r="B32" s="82"/>
      <c r="C32" s="82"/>
      <c r="D32" s="122" t="s">
        <v>31</v>
      </c>
      <c r="E32" s="122"/>
      <c r="F32" s="122"/>
      <c r="G32" s="84"/>
      <c r="H32" s="82"/>
      <c r="I32" s="82"/>
      <c r="J32" s="82"/>
      <c r="K32" s="82"/>
      <c r="L32" s="123" t="s">
        <v>11</v>
      </c>
      <c r="M32" s="82"/>
      <c r="N32" s="82"/>
      <c r="O32" s="122" t="s">
        <v>32</v>
      </c>
      <c r="P32" s="122"/>
      <c r="Q32" s="122"/>
      <c r="R32" s="129"/>
      <c r="S32" s="130"/>
      <c r="T32" s="12" t="s">
        <v>25</v>
      </c>
      <c r="U32" s="121" t="s">
        <v>10</v>
      </c>
      <c r="V32" s="82"/>
      <c r="W32" s="82"/>
      <c r="X32" s="122" t="s">
        <v>31</v>
      </c>
      <c r="Y32" s="122"/>
      <c r="Z32" s="122"/>
      <c r="AA32" s="82"/>
      <c r="AB32" s="82"/>
      <c r="AC32" s="82"/>
      <c r="AD32" s="82"/>
      <c r="AE32" s="82"/>
      <c r="AF32" s="123" t="s">
        <v>11</v>
      </c>
      <c r="AG32" s="82"/>
      <c r="AH32" s="82"/>
      <c r="AI32" s="122" t="s">
        <v>32</v>
      </c>
      <c r="AJ32" s="122"/>
      <c r="AK32" s="122"/>
      <c r="AL32" s="82"/>
      <c r="AM32" s="124"/>
    </row>
    <row r="33" spans="1:39" ht="46.5" customHeight="1" x14ac:dyDescent="0.25">
      <c r="A33" s="131"/>
      <c r="B33" s="132"/>
      <c r="C33" s="132"/>
      <c r="D33" s="132"/>
      <c r="E33" s="132"/>
      <c r="F33" s="132"/>
      <c r="G33" s="132"/>
      <c r="H33" s="132"/>
      <c r="I33" s="82"/>
      <c r="J33" s="82"/>
      <c r="K33" s="82"/>
      <c r="L33" s="82"/>
      <c r="M33" s="132"/>
      <c r="N33" s="132"/>
      <c r="O33" s="132"/>
      <c r="P33" s="132"/>
      <c r="Q33" s="132"/>
      <c r="R33" s="132"/>
      <c r="S33" s="133"/>
      <c r="T33" s="12" t="s">
        <v>25</v>
      </c>
      <c r="U33" s="63"/>
      <c r="V33" s="64"/>
      <c r="W33" s="64"/>
      <c r="X33" s="64"/>
      <c r="Y33" s="64"/>
      <c r="Z33" s="64"/>
      <c r="AA33" s="64"/>
      <c r="AB33" s="64"/>
      <c r="AG33" s="64"/>
      <c r="AH33" s="64"/>
      <c r="AI33" s="64"/>
      <c r="AJ33" s="64"/>
      <c r="AK33" s="64"/>
      <c r="AL33" s="64"/>
      <c r="AM33" s="65"/>
    </row>
    <row r="34" spans="1:39" s="69" customFormat="1" ht="15" hidden="1" customHeight="1" thickBot="1" x14ac:dyDescent="0.3">
      <c r="A34" s="66"/>
      <c r="B34" s="67"/>
      <c r="C34" s="67"/>
      <c r="D34" s="67"/>
      <c r="E34" s="67"/>
      <c r="F34" s="73"/>
      <c r="G34" s="70"/>
      <c r="H34" s="67"/>
      <c r="I34" s="67"/>
      <c r="J34" s="67"/>
      <c r="K34" s="67"/>
      <c r="L34" s="67"/>
      <c r="M34" s="67"/>
      <c r="N34" s="67"/>
      <c r="O34" s="67"/>
      <c r="P34" s="72"/>
      <c r="Q34" s="70"/>
      <c r="R34" s="67"/>
      <c r="S34" s="68"/>
      <c r="T34" s="12"/>
      <c r="U34" s="66"/>
      <c r="V34" s="67"/>
      <c r="W34" s="67"/>
      <c r="X34" s="67"/>
      <c r="Y34" s="67"/>
      <c r="Z34" s="73"/>
      <c r="AA34" s="70"/>
      <c r="AB34" s="67"/>
      <c r="AC34" s="67"/>
      <c r="AD34" s="67"/>
      <c r="AE34" s="67"/>
      <c r="AF34" s="67"/>
      <c r="AG34" s="67"/>
      <c r="AH34" s="67"/>
      <c r="AI34" s="67"/>
      <c r="AJ34" s="72"/>
      <c r="AK34" s="70"/>
      <c r="AL34" s="70"/>
      <c r="AM34" s="71"/>
    </row>
    <row r="35" spans="1:39" ht="17.100000000000001" customHeight="1" x14ac:dyDescent="0.25"/>
    <row r="36" spans="1:39" ht="17.100000000000001" customHeight="1" x14ac:dyDescent="0.25"/>
    <row r="37" spans="1:39" ht="17.100000000000001" customHeight="1" x14ac:dyDescent="0.25"/>
    <row r="38" spans="1:39" ht="17.100000000000001" customHeight="1" x14ac:dyDescent="0.25"/>
    <row r="39" spans="1:39" ht="17.100000000000001" customHeight="1" x14ac:dyDescent="0.25"/>
    <row r="40" spans="1:39" ht="17.100000000000001" customHeight="1" x14ac:dyDescent="0.25"/>
    <row r="41" spans="1:39" ht="17.100000000000001" customHeight="1" x14ac:dyDescent="0.25"/>
    <row r="42" spans="1:39" ht="17.100000000000001" customHeight="1" x14ac:dyDescent="0.25"/>
    <row r="43" spans="1:39" ht="17.100000000000001" customHeight="1" x14ac:dyDescent="0.25"/>
    <row r="44" spans="1:39" ht="17.100000000000001" customHeight="1" x14ac:dyDescent="0.25"/>
  </sheetData>
  <mergeCells count="15">
    <mergeCell ref="A3:G3"/>
    <mergeCell ref="A4:D4"/>
    <mergeCell ref="AK2:AM2"/>
    <mergeCell ref="AE3:AM3"/>
    <mergeCell ref="J3:S3"/>
    <mergeCell ref="Q2:S2"/>
    <mergeCell ref="Q4:S4"/>
    <mergeCell ref="AK4:AM4"/>
    <mergeCell ref="AI4:AJ4"/>
    <mergeCell ref="O4:P4"/>
    <mergeCell ref="A5:O5"/>
    <mergeCell ref="U5:AI5"/>
    <mergeCell ref="Y4:AH4"/>
    <mergeCell ref="U4:X4"/>
    <mergeCell ref="E4:N4"/>
  </mergeCells>
  <phoneticPr fontId="0" type="noConversion"/>
  <pageMargins left="0.37992125999999998" right="0.183070866" top="0" bottom="0" header="0" footer="0"/>
  <pageSetup paperSize="9" scale="88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P43"/>
  <sheetViews>
    <sheetView workbookViewId="0">
      <selection activeCell="A7" sqref="A7:A34"/>
    </sheetView>
  </sheetViews>
  <sheetFormatPr defaultColWidth="6.6640625" defaultRowHeight="13.2" x14ac:dyDescent="0.25"/>
  <cols>
    <col min="1" max="6" width="3.6640625" customWidth="1"/>
    <col min="7" max="7" width="4.6640625" customWidth="1"/>
    <col min="8" max="13" width="3.6640625" customWidth="1"/>
    <col min="14" max="14" width="4.6640625" customWidth="1"/>
    <col min="15" max="15" width="3.88671875" customWidth="1"/>
    <col min="16" max="17" width="5.6640625" customWidth="1"/>
    <col min="18" max="18" width="9.6640625" customWidth="1"/>
    <col min="19" max="24" width="3.6640625" customWidth="1"/>
    <col min="25" max="25" width="4.6640625" customWidth="1"/>
    <col min="26" max="31" width="3.6640625" customWidth="1"/>
    <col min="32" max="32" width="4.6640625" customWidth="1"/>
    <col min="33" max="33" width="3.88671875" customWidth="1"/>
    <col min="34" max="35" width="5.6640625" customWidth="1"/>
    <col min="36" max="36" width="9.6640625" customWidth="1"/>
  </cols>
  <sheetData>
    <row r="2" spans="1:42" ht="12.75" customHeight="1" x14ac:dyDescent="0.25">
      <c r="C2" s="208" t="s">
        <v>5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</row>
    <row r="3" spans="1:42" ht="12.75" customHeight="1" x14ac:dyDescent="0.25"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</row>
    <row r="4" spans="1:42" ht="22.8" x14ac:dyDescent="0.4">
      <c r="C4" s="1"/>
      <c r="O4" s="2" t="s">
        <v>17</v>
      </c>
      <c r="W4" s="209" t="s">
        <v>20</v>
      </c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</row>
    <row r="5" spans="1:42" ht="18" customHeight="1" x14ac:dyDescent="0.35">
      <c r="E5" s="47" t="s">
        <v>15</v>
      </c>
      <c r="F5" s="3" t="s">
        <v>9</v>
      </c>
      <c r="W5" s="47" t="s">
        <v>15</v>
      </c>
      <c r="X5" s="210" t="s">
        <v>16</v>
      </c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</row>
    <row r="6" spans="1:42" s="7" customFormat="1" ht="30" customHeight="1" thickBot="1" x14ac:dyDescent="0.3">
      <c r="A6" s="7" t="s">
        <v>6</v>
      </c>
      <c r="J6" s="7" t="s">
        <v>19</v>
      </c>
      <c r="S6" s="7" t="s">
        <v>6</v>
      </c>
      <c r="AB6" s="7" t="s">
        <v>19</v>
      </c>
    </row>
    <row r="7" spans="1:42" s="6" customFormat="1" ht="24.9" customHeight="1" thickTop="1" x14ac:dyDescent="0.25">
      <c r="A7" s="54" t="s">
        <v>4</v>
      </c>
      <c r="B7" s="28"/>
      <c r="C7" s="28" t="s">
        <v>0</v>
      </c>
      <c r="D7" s="28"/>
      <c r="E7" s="28"/>
      <c r="F7" s="28"/>
      <c r="G7" s="26" t="s">
        <v>3</v>
      </c>
      <c r="H7" s="20"/>
      <c r="I7" s="20"/>
      <c r="J7" s="20"/>
      <c r="K7" s="20"/>
      <c r="L7" s="20"/>
      <c r="M7" s="20"/>
      <c r="N7" s="26" t="s">
        <v>3</v>
      </c>
      <c r="O7" s="49" t="s">
        <v>18</v>
      </c>
      <c r="P7" s="46" t="s">
        <v>14</v>
      </c>
      <c r="Q7" s="46" t="s">
        <v>12</v>
      </c>
      <c r="R7" s="48" t="s">
        <v>13</v>
      </c>
      <c r="S7" s="27" t="s">
        <v>4</v>
      </c>
      <c r="T7" s="28"/>
      <c r="U7" s="28" t="s">
        <v>0</v>
      </c>
      <c r="V7" s="28"/>
      <c r="W7" s="28"/>
      <c r="X7" s="28"/>
      <c r="Y7" s="26" t="s">
        <v>3</v>
      </c>
      <c r="Z7" s="21"/>
      <c r="AA7" s="20"/>
      <c r="AB7" s="20"/>
      <c r="AC7" s="20"/>
      <c r="AD7" s="20"/>
      <c r="AE7" s="22"/>
      <c r="AF7" s="26" t="s">
        <v>3</v>
      </c>
      <c r="AG7" s="49" t="s">
        <v>18</v>
      </c>
      <c r="AH7" s="46" t="s">
        <v>14</v>
      </c>
      <c r="AI7" s="46" t="s">
        <v>12</v>
      </c>
      <c r="AJ7" s="48" t="s">
        <v>13</v>
      </c>
    </row>
    <row r="8" spans="1:42" ht="17.100000000000001" customHeight="1" x14ac:dyDescent="0.25">
      <c r="A8" s="62"/>
      <c r="B8" s="55"/>
      <c r="C8" s="55"/>
      <c r="D8" s="55"/>
      <c r="E8" s="55"/>
      <c r="F8" s="55"/>
      <c r="G8" s="18">
        <f t="shared" ref="G8:G13" si="0">SUM(A8:F8)</f>
        <v>0</v>
      </c>
      <c r="H8" s="55"/>
      <c r="I8" s="55"/>
      <c r="J8" s="55"/>
      <c r="K8" s="55"/>
      <c r="L8" s="55"/>
      <c r="M8" s="55"/>
      <c r="N8" s="18">
        <f t="shared" ref="N8:N13" si="1">SUM(H8:M8)</f>
        <v>0</v>
      </c>
      <c r="O8" s="5">
        <f t="shared" ref="O8:O13" si="2">IF(A8&gt;0,1,0)+IF(B8&gt;0,1,0)+IF(C8&gt;0,1,0)+IF(D8&gt;0,1,0)+IF(E8&gt;0,1,0)+IF(F8&gt;0,1,0)+IF(H8&gt;0,1,0)+IF(I8&gt;0,1,0)+IF(J8&gt;0,1,0)+IF(K8&gt;0,1,0)+IF(L8&gt;0,1,0)+IF(M8&gt;0,1,0)</f>
        <v>0</v>
      </c>
      <c r="P8" s="4">
        <f t="shared" ref="P8:P13" si="3">SUM(N8+G8)</f>
        <v>0</v>
      </c>
      <c r="Q8" s="4">
        <f t="shared" ref="Q8:Q13" si="4">IF(A8&gt;8,1,0)+IF(B8&gt;8,1,0)+IF(C8&gt;8,1,0)+IF(D8&gt;8,1,0)+IF(E8&gt;8,1,0)+IF(F8&gt;8,1,0)+IF(H8&gt;8,1,0)+IF(I8&gt;8,1,0)+IF(J8&gt;8,1,0)+IF(K8&gt;8,1,0)+IF(L8&gt;8,1,0)+IF(M8&gt;8,1,0)</f>
        <v>0</v>
      </c>
      <c r="R8" s="8">
        <f>SUM(N8+G8)</f>
        <v>0</v>
      </c>
      <c r="S8" s="55"/>
      <c r="T8" s="55"/>
      <c r="U8" s="55"/>
      <c r="V8" s="55"/>
      <c r="W8" s="55"/>
      <c r="X8" s="55"/>
      <c r="Y8" s="18">
        <f t="shared" ref="Y8:Y13" si="5">SUM(S8:X8)</f>
        <v>0</v>
      </c>
      <c r="Z8" s="55"/>
      <c r="AA8" s="55"/>
      <c r="AB8" s="55"/>
      <c r="AC8" s="55"/>
      <c r="AD8" s="55"/>
      <c r="AE8" s="55"/>
      <c r="AF8" s="18">
        <f t="shared" ref="AF8:AF13" si="6">SUM(Z8:AE8)</f>
        <v>0</v>
      </c>
      <c r="AG8" s="5">
        <f t="shared" ref="AG8:AG13" si="7">IF(S8&gt;0,1,0)+IF(T8&gt;0,1,0)+IF(U8&gt;0,1,0)+IF(V8&gt;0,1,0)+IF(W8&gt;0,1,0)+IF(X8&gt;0,1,0)+IF(Z8&gt;0,1,0)+IF(AA8&gt;0,1,0)+IF(AB8&gt;0,1,0)+IF(AC8&gt;0,1,0)+IF(AD8&gt;0,1,0)+IF(AE8&gt;0,1,0)</f>
        <v>0</v>
      </c>
      <c r="AH8" s="4">
        <f t="shared" ref="AH8:AH13" si="8">SUM(AF8+Y8)</f>
        <v>0</v>
      </c>
      <c r="AI8" s="4">
        <f t="shared" ref="AI8:AI13" si="9">IF(S8&gt;8,1,0)+IF(T8&gt;8,1,0)+IF(U8&gt;8,1,0)+IF(V8&gt;8,1,0)+IF(W8&gt;8,1,0)+IF(X8&gt;8,1,0)+IF(Z8&gt;8,1,0)+IF(AA8&gt;8,1,0)+IF(AB8&gt;8,1,0)+IF(AC8&gt;8,1,0)+IF(AD8&gt;8,1,0)+IF(AE8&gt;8,1,0)</f>
        <v>0</v>
      </c>
      <c r="AJ8" s="8">
        <f>SUM(AF8+Y8)</f>
        <v>0</v>
      </c>
      <c r="AL8" s="12"/>
    </row>
    <row r="9" spans="1:42" ht="17.100000000000001" customHeight="1" x14ac:dyDescent="0.25">
      <c r="A9" s="62"/>
      <c r="B9" s="55"/>
      <c r="C9" s="55"/>
      <c r="D9" s="55"/>
      <c r="E9" s="55"/>
      <c r="F9" s="55"/>
      <c r="G9" s="18">
        <f t="shared" si="0"/>
        <v>0</v>
      </c>
      <c r="H9" s="55"/>
      <c r="I9" s="55"/>
      <c r="J9" s="55"/>
      <c r="K9" s="55"/>
      <c r="L9" s="55"/>
      <c r="M9" s="55"/>
      <c r="N9" s="18">
        <f t="shared" si="1"/>
        <v>0</v>
      </c>
      <c r="O9" s="5">
        <f t="shared" si="2"/>
        <v>0</v>
      </c>
      <c r="P9" s="4">
        <f t="shared" si="3"/>
        <v>0</v>
      </c>
      <c r="Q9" s="4">
        <f t="shared" si="4"/>
        <v>0</v>
      </c>
      <c r="R9" s="8">
        <f>SUM(N9+G9)+R8</f>
        <v>0</v>
      </c>
      <c r="S9" s="55"/>
      <c r="T9" s="55"/>
      <c r="U9" s="55"/>
      <c r="V9" s="55"/>
      <c r="W9" s="55"/>
      <c r="X9" s="55"/>
      <c r="Y9" s="18">
        <f t="shared" si="5"/>
        <v>0</v>
      </c>
      <c r="Z9" s="55"/>
      <c r="AA9" s="55"/>
      <c r="AB9" s="55"/>
      <c r="AC9" s="55"/>
      <c r="AD9" s="55"/>
      <c r="AE9" s="55"/>
      <c r="AF9" s="18">
        <f t="shared" si="6"/>
        <v>0</v>
      </c>
      <c r="AG9" s="5">
        <f t="shared" si="7"/>
        <v>0</v>
      </c>
      <c r="AH9" s="4">
        <f t="shared" si="8"/>
        <v>0</v>
      </c>
      <c r="AI9" s="4">
        <f t="shared" si="9"/>
        <v>0</v>
      </c>
      <c r="AJ9" s="8">
        <f>SUM(AF9+Y9)+AJ8</f>
        <v>0</v>
      </c>
      <c r="AL9" s="12"/>
    </row>
    <row r="10" spans="1:42" ht="17.100000000000001" customHeight="1" x14ac:dyDescent="0.25">
      <c r="A10" s="62"/>
      <c r="B10" s="55"/>
      <c r="C10" s="55"/>
      <c r="D10" s="55"/>
      <c r="E10" s="55"/>
      <c r="F10" s="55"/>
      <c r="G10" s="18">
        <f t="shared" si="0"/>
        <v>0</v>
      </c>
      <c r="H10" s="55"/>
      <c r="I10" s="55"/>
      <c r="J10" s="55"/>
      <c r="K10" s="55"/>
      <c r="L10" s="55"/>
      <c r="M10" s="55"/>
      <c r="N10" s="18">
        <f t="shared" si="1"/>
        <v>0</v>
      </c>
      <c r="O10" s="5">
        <f t="shared" si="2"/>
        <v>0</v>
      </c>
      <c r="P10" s="4">
        <f t="shared" si="3"/>
        <v>0</v>
      </c>
      <c r="Q10" s="4">
        <f t="shared" si="4"/>
        <v>0</v>
      </c>
      <c r="R10" s="8">
        <f>SUM(N10+G10)+R9</f>
        <v>0</v>
      </c>
      <c r="S10" s="55"/>
      <c r="T10" s="55"/>
      <c r="U10" s="55"/>
      <c r="V10" s="55"/>
      <c r="W10" s="55"/>
      <c r="X10" s="55"/>
      <c r="Y10" s="18">
        <f t="shared" si="5"/>
        <v>0</v>
      </c>
      <c r="Z10" s="55"/>
      <c r="AA10" s="55"/>
      <c r="AB10" s="55"/>
      <c r="AC10" s="55"/>
      <c r="AD10" s="55"/>
      <c r="AE10" s="55"/>
      <c r="AF10" s="18">
        <f t="shared" si="6"/>
        <v>0</v>
      </c>
      <c r="AG10" s="5">
        <f t="shared" si="7"/>
        <v>0</v>
      </c>
      <c r="AH10" s="4">
        <f t="shared" si="8"/>
        <v>0</v>
      </c>
      <c r="AI10" s="4">
        <f t="shared" si="9"/>
        <v>0</v>
      </c>
      <c r="AJ10" s="8">
        <f>SUM(AF10+Y10)+AJ9</f>
        <v>0</v>
      </c>
      <c r="AL10" s="12"/>
    </row>
    <row r="11" spans="1:42" ht="17.100000000000001" customHeight="1" x14ac:dyDescent="0.25">
      <c r="A11" s="62"/>
      <c r="B11" s="55"/>
      <c r="C11" s="55"/>
      <c r="D11" s="55"/>
      <c r="E11" s="55"/>
      <c r="F11" s="55"/>
      <c r="G11" s="18">
        <f t="shared" si="0"/>
        <v>0</v>
      </c>
      <c r="H11" s="55"/>
      <c r="I11" s="55"/>
      <c r="J11" s="55"/>
      <c r="K11" s="55"/>
      <c r="L11" s="55"/>
      <c r="M11" s="55"/>
      <c r="N11" s="18">
        <f t="shared" si="1"/>
        <v>0</v>
      </c>
      <c r="O11" s="5">
        <f t="shared" si="2"/>
        <v>0</v>
      </c>
      <c r="P11" s="4">
        <f t="shared" si="3"/>
        <v>0</v>
      </c>
      <c r="Q11" s="4">
        <f t="shared" si="4"/>
        <v>0</v>
      </c>
      <c r="R11" s="8">
        <f>SUM(N11+G11)+R10</f>
        <v>0</v>
      </c>
      <c r="S11" s="55"/>
      <c r="T11" s="55"/>
      <c r="U11" s="55"/>
      <c r="V11" s="55"/>
      <c r="W11" s="55"/>
      <c r="X11" s="55"/>
      <c r="Y11" s="18">
        <f t="shared" si="5"/>
        <v>0</v>
      </c>
      <c r="Z11" s="55"/>
      <c r="AA11" s="55"/>
      <c r="AB11" s="55"/>
      <c r="AC11" s="55"/>
      <c r="AD11" s="55"/>
      <c r="AE11" s="55"/>
      <c r="AF11" s="18">
        <f t="shared" si="6"/>
        <v>0</v>
      </c>
      <c r="AG11" s="5">
        <f t="shared" si="7"/>
        <v>0</v>
      </c>
      <c r="AH11" s="4">
        <f t="shared" si="8"/>
        <v>0</v>
      </c>
      <c r="AI11" s="4">
        <f t="shared" si="9"/>
        <v>0</v>
      </c>
      <c r="AJ11" s="8">
        <f>SUM(AF11+Y11)+AJ10</f>
        <v>0</v>
      </c>
      <c r="AL11" s="12"/>
    </row>
    <row r="12" spans="1:42" ht="17.100000000000001" customHeight="1" x14ac:dyDescent="0.25">
      <c r="A12" s="62"/>
      <c r="B12" s="55"/>
      <c r="C12" s="55"/>
      <c r="D12" s="55"/>
      <c r="E12" s="55"/>
      <c r="F12" s="55"/>
      <c r="G12" s="18">
        <f t="shared" si="0"/>
        <v>0</v>
      </c>
      <c r="H12" s="55"/>
      <c r="I12" s="55"/>
      <c r="J12" s="55"/>
      <c r="K12" s="55"/>
      <c r="L12" s="55"/>
      <c r="M12" s="55"/>
      <c r="N12" s="18">
        <f t="shared" si="1"/>
        <v>0</v>
      </c>
      <c r="O12" s="5">
        <f t="shared" si="2"/>
        <v>0</v>
      </c>
      <c r="P12" s="4">
        <f t="shared" si="3"/>
        <v>0</v>
      </c>
      <c r="Q12" s="4">
        <f t="shared" si="4"/>
        <v>0</v>
      </c>
      <c r="R12" s="8">
        <f>SUM(N12+G12)+R11</f>
        <v>0</v>
      </c>
      <c r="S12" s="55"/>
      <c r="T12" s="55"/>
      <c r="U12" s="55"/>
      <c r="V12" s="55"/>
      <c r="W12" s="55"/>
      <c r="X12" s="55"/>
      <c r="Y12" s="18">
        <f t="shared" si="5"/>
        <v>0</v>
      </c>
      <c r="Z12" s="55"/>
      <c r="AA12" s="55"/>
      <c r="AB12" s="55"/>
      <c r="AC12" s="55"/>
      <c r="AD12" s="55"/>
      <c r="AE12" s="55"/>
      <c r="AF12" s="18">
        <f t="shared" si="6"/>
        <v>0</v>
      </c>
      <c r="AG12" s="5">
        <f t="shared" si="7"/>
        <v>0</v>
      </c>
      <c r="AH12" s="4">
        <f t="shared" si="8"/>
        <v>0</v>
      </c>
      <c r="AI12" s="4">
        <f t="shared" si="9"/>
        <v>0</v>
      </c>
      <c r="AJ12" s="8">
        <f>SUM(AF12+Y12)+AJ11</f>
        <v>0</v>
      </c>
      <c r="AL12" s="12"/>
    </row>
    <row r="13" spans="1:42" ht="17.100000000000001" customHeight="1" x14ac:dyDescent="0.25">
      <c r="A13" s="62"/>
      <c r="B13" s="55"/>
      <c r="C13" s="55"/>
      <c r="D13" s="55"/>
      <c r="E13" s="55"/>
      <c r="F13" s="55"/>
      <c r="G13" s="18">
        <f t="shared" si="0"/>
        <v>0</v>
      </c>
      <c r="H13" s="55"/>
      <c r="I13" s="55"/>
      <c r="J13" s="55"/>
      <c r="K13" s="55"/>
      <c r="L13" s="55"/>
      <c r="M13" s="55"/>
      <c r="N13" s="18">
        <f t="shared" si="1"/>
        <v>0</v>
      </c>
      <c r="O13" s="5">
        <f t="shared" si="2"/>
        <v>0</v>
      </c>
      <c r="P13" s="4">
        <f t="shared" si="3"/>
        <v>0</v>
      </c>
      <c r="Q13" s="4">
        <f t="shared" si="4"/>
        <v>0</v>
      </c>
      <c r="R13" s="8">
        <f>SUM(N13+G13)+R12</f>
        <v>0</v>
      </c>
      <c r="S13" s="55"/>
      <c r="T13" s="55"/>
      <c r="U13" s="55"/>
      <c r="V13" s="55"/>
      <c r="W13" s="55"/>
      <c r="X13" s="55"/>
      <c r="Y13" s="18">
        <f t="shared" si="5"/>
        <v>0</v>
      </c>
      <c r="Z13" s="55"/>
      <c r="AA13" s="55"/>
      <c r="AB13" s="55"/>
      <c r="AC13" s="55"/>
      <c r="AD13" s="55"/>
      <c r="AE13" s="55"/>
      <c r="AF13" s="18">
        <f t="shared" si="6"/>
        <v>0</v>
      </c>
      <c r="AG13" s="5">
        <f t="shared" si="7"/>
        <v>0</v>
      </c>
      <c r="AH13" s="4">
        <f t="shared" si="8"/>
        <v>0</v>
      </c>
      <c r="AI13" s="4">
        <f t="shared" si="9"/>
        <v>0</v>
      </c>
      <c r="AJ13" s="8">
        <f>SUM(AF13+Y13)+AJ12</f>
        <v>0</v>
      </c>
      <c r="AL13" s="12"/>
    </row>
    <row r="14" spans="1:42" s="9" customFormat="1" ht="17.100000000000001" customHeight="1" thickBot="1" x14ac:dyDescent="0.35">
      <c r="A14" s="29"/>
      <c r="B14" s="30"/>
      <c r="C14" s="30"/>
      <c r="D14" s="30"/>
      <c r="E14" s="31" t="s">
        <v>1</v>
      </c>
      <c r="F14" s="32"/>
      <c r="G14" s="50">
        <f>SUM(G8:G13)</f>
        <v>0</v>
      </c>
      <c r="H14" s="51"/>
      <c r="I14" s="51"/>
      <c r="J14" s="51"/>
      <c r="K14" s="51"/>
      <c r="L14" s="51"/>
      <c r="M14" s="51"/>
      <c r="N14" s="50">
        <f>SUM(N8:N13)</f>
        <v>0</v>
      </c>
      <c r="O14" s="52">
        <f>SUM(O8:O13)</f>
        <v>0</v>
      </c>
      <c r="P14" s="50">
        <f>SUM(P8:P13)</f>
        <v>0</v>
      </c>
      <c r="Q14" s="51">
        <f>SUM(Q8:Q13)</f>
        <v>0</v>
      </c>
      <c r="R14" s="53">
        <f>R13</f>
        <v>0</v>
      </c>
      <c r="S14" s="30"/>
      <c r="T14" s="30"/>
      <c r="U14" s="30"/>
      <c r="V14" s="30"/>
      <c r="W14" s="31" t="s">
        <v>1</v>
      </c>
      <c r="X14" s="30"/>
      <c r="Y14" s="50">
        <f>SUM(Y8:Y13)</f>
        <v>0</v>
      </c>
      <c r="Z14" s="51"/>
      <c r="AA14" s="51"/>
      <c r="AB14" s="51"/>
      <c r="AC14" s="51"/>
      <c r="AD14" s="51"/>
      <c r="AE14" s="51"/>
      <c r="AF14" s="50">
        <f>SUM(AF8:AF13)</f>
        <v>0</v>
      </c>
      <c r="AG14" s="52">
        <f>SUM(AG8:AG13)</f>
        <v>0</v>
      </c>
      <c r="AH14" s="50">
        <f>SUM(AH8:AH13)</f>
        <v>0</v>
      </c>
      <c r="AI14" s="51">
        <f>SUM(AI8:AI13)</f>
        <v>0</v>
      </c>
      <c r="AJ14" s="53">
        <f>AJ13</f>
        <v>0</v>
      </c>
      <c r="AL14" s="13"/>
    </row>
    <row r="15" spans="1:42" s="6" customFormat="1" ht="24.9" customHeight="1" thickTop="1" x14ac:dyDescent="0.25">
      <c r="A15" s="27" t="s">
        <v>4</v>
      </c>
      <c r="B15" s="28"/>
      <c r="C15" s="28" t="s">
        <v>0</v>
      </c>
      <c r="D15" s="28"/>
      <c r="E15" s="28"/>
      <c r="F15" s="28"/>
      <c r="G15" s="26" t="s">
        <v>3</v>
      </c>
      <c r="H15" s="16"/>
      <c r="I15" s="16"/>
      <c r="J15" s="16"/>
      <c r="K15" s="16"/>
      <c r="L15" s="16"/>
      <c r="M15" s="16"/>
      <c r="N15" s="26" t="s">
        <v>3</v>
      </c>
      <c r="O15" s="49" t="s">
        <v>18</v>
      </c>
      <c r="P15" s="46" t="s">
        <v>14</v>
      </c>
      <c r="Q15" s="46" t="s">
        <v>12</v>
      </c>
      <c r="R15" s="48" t="s">
        <v>13</v>
      </c>
      <c r="S15" s="27" t="s">
        <v>4</v>
      </c>
      <c r="T15" s="28"/>
      <c r="U15" s="28" t="s">
        <v>0</v>
      </c>
      <c r="V15" s="28"/>
      <c r="W15" s="28"/>
      <c r="X15" s="28"/>
      <c r="Y15" s="26" t="s">
        <v>3</v>
      </c>
      <c r="Z15" s="11"/>
      <c r="AA15" s="16"/>
      <c r="AB15" s="16"/>
      <c r="AC15" s="16"/>
      <c r="AD15" s="16"/>
      <c r="AE15" s="17"/>
      <c r="AF15" s="26" t="s">
        <v>3</v>
      </c>
      <c r="AG15" s="49" t="s">
        <v>18</v>
      </c>
      <c r="AH15" s="46" t="s">
        <v>14</v>
      </c>
      <c r="AI15" s="46" t="s">
        <v>12</v>
      </c>
      <c r="AJ15" s="48" t="s">
        <v>13</v>
      </c>
      <c r="AK15" s="14"/>
      <c r="AL15" s="14"/>
      <c r="AN15" s="14"/>
      <c r="AO15" s="15"/>
      <c r="AP15" s="14"/>
    </row>
    <row r="16" spans="1:42" ht="17.100000000000001" customHeight="1" x14ac:dyDescent="0.25">
      <c r="A16" s="62"/>
      <c r="B16" s="55"/>
      <c r="C16" s="55"/>
      <c r="D16" s="55"/>
      <c r="E16" s="55"/>
      <c r="F16" s="55"/>
      <c r="G16" s="18">
        <f>SUM(A16:F16)</f>
        <v>0</v>
      </c>
      <c r="H16" s="55"/>
      <c r="I16" s="55"/>
      <c r="J16" s="55"/>
      <c r="K16" s="55"/>
      <c r="L16" s="55"/>
      <c r="M16" s="55"/>
      <c r="N16" s="18">
        <f>SUM(H16:M16)</f>
        <v>0</v>
      </c>
      <c r="O16" s="5">
        <f>IF(A16&gt;0,1,0)+IF(B16&gt;0,1,0)+IF(C16&gt;0,1,0)+IF(D16&gt;0,1,0)+IF(E16&gt;0,1,0)+IF(F16&gt;0,1,0)+IF(H16&gt;0,1,0)+IF(I16&gt;0,1,0)+IF(J16&gt;0,1,0)+IF(K16&gt;0,1,0)+IF(L16&gt;0,1,0)+IF(M16&gt;0,1,0)</f>
        <v>0</v>
      </c>
      <c r="P16" s="4">
        <f>SUM(N16+G16)</f>
        <v>0</v>
      </c>
      <c r="Q16" s="4">
        <f>IF(A16&gt;8,1,0)+IF(B16&gt;8,1,0)+IF(C16&gt;8,1,0)+IF(D16&gt;8,1,0)+IF(E16&gt;8,1,0)+IF(F16&gt;8,1,0)+IF(H16&gt;8,1,0)+IF(I16&gt;8,1,0)+IF(J16&gt;8,1,0)+IF(K16&gt;8,1,0)+IF(L16&gt;8,1,0)+IF(M16&gt;8,1,0)</f>
        <v>0</v>
      </c>
      <c r="R16" s="8">
        <f>SUM(N16+G16)</f>
        <v>0</v>
      </c>
      <c r="S16" s="55"/>
      <c r="T16" s="55"/>
      <c r="U16" s="55"/>
      <c r="V16" s="55"/>
      <c r="W16" s="55"/>
      <c r="X16" s="55"/>
      <c r="Y16" s="18">
        <f>SUM(S16:X16)</f>
        <v>0</v>
      </c>
      <c r="Z16" s="55"/>
      <c r="AA16" s="55"/>
      <c r="AB16" s="55"/>
      <c r="AC16" s="55"/>
      <c r="AD16" s="55"/>
      <c r="AE16" s="55"/>
      <c r="AF16" s="18">
        <f>SUM(Z16:AE16)</f>
        <v>0</v>
      </c>
      <c r="AG16" s="5">
        <f>IF(S16&gt;0,1,0)+IF(T16&gt;0,1,0)+IF(U16&gt;0,1,0)+IF(V16&gt;0,1,0)+IF(W16&gt;0,1,0)+IF(X16&gt;0,1,0)+IF(Z16&gt;0,1,0)+IF(AA16&gt;0,1,0)+IF(AB16&gt;0,1,0)+IF(AC16&gt;0,1,0)+IF(AD16&gt;0,1,0)+IF(AE16&gt;0,1,0)</f>
        <v>0</v>
      </c>
      <c r="AH16" s="4">
        <f>SUM(AF16+Y16)</f>
        <v>0</v>
      </c>
      <c r="AI16" s="4">
        <f>IF(S16&gt;8,1,0)+IF(T16&gt;8,1,0)+IF(U16&gt;8,1,0)+IF(V16&gt;8,1,0)+IF(W16&gt;8,1,0)+IF(X16&gt;8,1,0)+IF(Z16&gt;8,1,0)+IF(AA16&gt;8,1,0)+IF(AB16&gt;8,1,0)+IF(AC16&gt;8,1,0)+IF(AD16&gt;8,1,0)+IF(AE16&gt;8,1,0)</f>
        <v>0</v>
      </c>
      <c r="AJ16" s="8">
        <f>SUM(AF16+Y16)</f>
        <v>0</v>
      </c>
      <c r="AL16" s="12"/>
    </row>
    <row r="17" spans="1:42" ht="17.100000000000001" customHeight="1" x14ac:dyDescent="0.25">
      <c r="A17" s="62"/>
      <c r="B17" s="55"/>
      <c r="C17" s="55"/>
      <c r="D17" s="55"/>
      <c r="E17" s="55"/>
      <c r="F17" s="55"/>
      <c r="G17" s="18">
        <f>SUM(A17:F17)</f>
        <v>0</v>
      </c>
      <c r="H17" s="55"/>
      <c r="I17" s="55"/>
      <c r="J17" s="55"/>
      <c r="K17" s="55"/>
      <c r="L17" s="55"/>
      <c r="M17" s="55"/>
      <c r="N17" s="18">
        <f>SUM(H17:M17)</f>
        <v>0</v>
      </c>
      <c r="O17" s="5">
        <f>IF(A17&gt;0,1,0)+IF(B17&gt;0,1,0)+IF(C17&gt;0,1,0)+IF(D17&gt;0,1,0)+IF(E17&gt;0,1,0)+IF(F17&gt;0,1,0)+IF(H17&gt;0,1,0)+IF(I17&gt;0,1,0)+IF(J17&gt;0,1,0)+IF(K17&gt;0,1,0)+IF(L17&gt;0,1,0)+IF(M17&gt;0,1,0)</f>
        <v>0</v>
      </c>
      <c r="P17" s="4">
        <f>SUM(N17+G17)</f>
        <v>0</v>
      </c>
      <c r="Q17" s="4">
        <f>IF(A17&gt;8,1,0)+IF(B17&gt;8,1,0)+IF(C17&gt;8,1,0)+IF(D17&gt;8,1,0)+IF(E17&gt;8,1,0)+IF(F17&gt;8,1,0)+IF(H17&gt;8,1,0)+IF(I17&gt;8,1,0)+IF(J17&gt;8,1,0)+IF(K17&gt;8,1,0)+IF(L17&gt;8,1,0)+IF(M17&gt;8,1,0)</f>
        <v>0</v>
      </c>
      <c r="R17" s="8">
        <f>SUM(N17+G17)+R16</f>
        <v>0</v>
      </c>
      <c r="S17" s="55"/>
      <c r="T17" s="55"/>
      <c r="U17" s="55"/>
      <c r="V17" s="55"/>
      <c r="W17" s="55"/>
      <c r="X17" s="55"/>
      <c r="Y17" s="18">
        <f>SUM(S17:X17)</f>
        <v>0</v>
      </c>
      <c r="Z17" s="55"/>
      <c r="AA17" s="55"/>
      <c r="AB17" s="55"/>
      <c r="AC17" s="55"/>
      <c r="AD17" s="55"/>
      <c r="AE17" s="55"/>
      <c r="AF17" s="18">
        <f>SUM(Z17:AE17)</f>
        <v>0</v>
      </c>
      <c r="AG17" s="5">
        <f>IF(S17&gt;0,1,0)+IF(T17&gt;0,1,0)+IF(U17&gt;0,1,0)+IF(V17&gt;0,1,0)+IF(W17&gt;0,1,0)+IF(X17&gt;0,1,0)+IF(Z17&gt;0,1,0)+IF(AA17&gt;0,1,0)+IF(AB17&gt;0,1,0)+IF(AC17&gt;0,1,0)+IF(AD17&gt;0,1,0)+IF(AE17&gt;0,1,0)</f>
        <v>0</v>
      </c>
      <c r="AH17" s="4">
        <f>SUM(AF17+Y17)</f>
        <v>0</v>
      </c>
      <c r="AI17" s="4">
        <f>IF(S17&gt;8,1,0)+IF(T17&gt;8,1,0)+IF(U17&gt;8,1,0)+IF(V17&gt;8,1,0)+IF(W17&gt;8,1,0)+IF(X17&gt;8,1,0)+IF(Z17&gt;8,1,0)+IF(AA17&gt;8,1,0)+IF(AB17&gt;8,1,0)+IF(AC17&gt;8,1,0)+IF(AD17&gt;8,1,0)+IF(AE17&gt;8,1,0)</f>
        <v>0</v>
      </c>
      <c r="AJ17" s="8">
        <f>SUM(AF17+Y17)+AJ16</f>
        <v>0</v>
      </c>
      <c r="AL17" s="12"/>
    </row>
    <row r="18" spans="1:42" ht="17.100000000000001" customHeight="1" x14ac:dyDescent="0.25">
      <c r="A18" s="62"/>
      <c r="B18" s="55"/>
      <c r="C18" s="55"/>
      <c r="D18" s="55"/>
      <c r="E18" s="55"/>
      <c r="F18" s="55"/>
      <c r="G18" s="18">
        <f>SUM(A18:F18)</f>
        <v>0</v>
      </c>
      <c r="H18" s="55"/>
      <c r="I18" s="55"/>
      <c r="J18" s="55"/>
      <c r="K18" s="55"/>
      <c r="L18" s="55"/>
      <c r="M18" s="55"/>
      <c r="N18" s="18">
        <f>SUM(H18:M18)</f>
        <v>0</v>
      </c>
      <c r="O18" s="5">
        <f>IF(A18&gt;0,1,0)+IF(B18&gt;0,1,0)+IF(C18&gt;0,1,0)+IF(D18&gt;0,1,0)+IF(E18&gt;0,1,0)+IF(F18&gt;0,1,0)+IF(H18&gt;0,1,0)+IF(I18&gt;0,1,0)+IF(J18&gt;0,1,0)+IF(K18&gt;0,1,0)+IF(L18&gt;0,1,0)+IF(M18&gt;0,1,0)</f>
        <v>0</v>
      </c>
      <c r="P18" s="4">
        <f>SUM(N18+G18)</f>
        <v>0</v>
      </c>
      <c r="Q18" s="4">
        <f>IF(A18&gt;8,1,0)+IF(B18&gt;8,1,0)+IF(C18&gt;8,1,0)+IF(D18&gt;8,1,0)+IF(E18&gt;8,1,0)+IF(F18&gt;8,1,0)+IF(H18&gt;8,1,0)+IF(I18&gt;8,1,0)+IF(J18&gt;8,1,0)+IF(K18&gt;8,1,0)+IF(L18&gt;8,1,0)+IF(M18&gt;8,1,0)</f>
        <v>0</v>
      </c>
      <c r="R18" s="8">
        <f>SUM(N18+G18)+R17</f>
        <v>0</v>
      </c>
      <c r="S18" s="55"/>
      <c r="T18" s="55"/>
      <c r="U18" s="55"/>
      <c r="V18" s="55"/>
      <c r="W18" s="55"/>
      <c r="X18" s="55"/>
      <c r="Y18" s="18">
        <f>SUM(S18:X18)</f>
        <v>0</v>
      </c>
      <c r="Z18" s="55"/>
      <c r="AA18" s="55"/>
      <c r="AB18" s="55"/>
      <c r="AC18" s="55"/>
      <c r="AD18" s="55"/>
      <c r="AE18" s="55"/>
      <c r="AF18" s="18">
        <f>SUM(Z18:AE18)</f>
        <v>0</v>
      </c>
      <c r="AG18" s="5">
        <f>IF(S18&gt;0,1,0)+IF(T18&gt;0,1,0)+IF(U18&gt;0,1,0)+IF(V18&gt;0,1,0)+IF(W18&gt;0,1,0)+IF(X18&gt;0,1,0)+IF(Z18&gt;0,1,0)+IF(AA18&gt;0,1,0)+IF(AB18&gt;0,1,0)+IF(AC18&gt;0,1,0)+IF(AD18&gt;0,1,0)+IF(AE18&gt;0,1,0)</f>
        <v>0</v>
      </c>
      <c r="AH18" s="4">
        <f>SUM(AF18+Y18)</f>
        <v>0</v>
      </c>
      <c r="AI18" s="4">
        <f>IF(S18&gt;8,1,0)+IF(T18&gt;8,1,0)+IF(U18&gt;8,1,0)+IF(V18&gt;8,1,0)+IF(W18&gt;8,1,0)+IF(X18&gt;8,1,0)+IF(Z18&gt;8,1,0)+IF(AA18&gt;8,1,0)+IF(AB18&gt;8,1,0)+IF(AC18&gt;8,1,0)+IF(AD18&gt;8,1,0)+IF(AE18&gt;8,1,0)</f>
        <v>0</v>
      </c>
      <c r="AJ18" s="8">
        <f>SUM(AF18+Y18)+AJ17</f>
        <v>0</v>
      </c>
      <c r="AL18" s="12"/>
    </row>
    <row r="19" spans="1:42" ht="17.100000000000001" customHeight="1" x14ac:dyDescent="0.25">
      <c r="A19" s="62"/>
      <c r="B19" s="55"/>
      <c r="C19" s="55"/>
      <c r="D19" s="55"/>
      <c r="E19" s="55"/>
      <c r="F19" s="55"/>
      <c r="G19" s="18">
        <f>SUM(A19:F19)</f>
        <v>0</v>
      </c>
      <c r="H19" s="55"/>
      <c r="I19" s="55"/>
      <c r="J19" s="55"/>
      <c r="K19" s="55"/>
      <c r="L19" s="55"/>
      <c r="M19" s="55"/>
      <c r="N19" s="18">
        <f>SUM(H19:M19)</f>
        <v>0</v>
      </c>
      <c r="O19" s="5">
        <f>IF(A19&gt;0,1,0)+IF(B19&gt;0,1,0)+IF(C19&gt;0,1,0)+IF(D19&gt;0,1,0)+IF(E19&gt;0,1,0)+IF(F19&gt;0,1,0)+IF(H19&gt;0,1,0)+IF(I19&gt;0,1,0)+IF(J19&gt;0,1,0)+IF(K19&gt;0,1,0)+IF(L19&gt;0,1,0)+IF(M19&gt;0,1,0)</f>
        <v>0</v>
      </c>
      <c r="P19" s="4">
        <f>SUM(N19+G19)</f>
        <v>0</v>
      </c>
      <c r="Q19" s="4">
        <f>IF(A19&gt;8,1,0)+IF(B19&gt;8,1,0)+IF(C19&gt;8,1,0)+IF(D19&gt;8,1,0)+IF(E19&gt;8,1,0)+IF(F19&gt;8,1,0)+IF(H19&gt;8,1,0)+IF(I19&gt;8,1,0)+IF(J19&gt;8,1,0)+IF(K19&gt;8,1,0)+IF(L19&gt;8,1,0)+IF(M19&gt;8,1,0)</f>
        <v>0</v>
      </c>
      <c r="R19" s="8">
        <f>SUM(N19+G19)+R18</f>
        <v>0</v>
      </c>
      <c r="S19" s="55"/>
      <c r="T19" s="55"/>
      <c r="U19" s="55"/>
      <c r="V19" s="55"/>
      <c r="W19" s="55"/>
      <c r="X19" s="55"/>
      <c r="Y19" s="18">
        <f>SUM(S19:X19)</f>
        <v>0</v>
      </c>
      <c r="Z19" s="55"/>
      <c r="AA19" s="55"/>
      <c r="AB19" s="55"/>
      <c r="AC19" s="55"/>
      <c r="AD19" s="55"/>
      <c r="AE19" s="55"/>
      <c r="AF19" s="18">
        <f>SUM(Z19:AE19)</f>
        <v>0</v>
      </c>
      <c r="AG19" s="5">
        <f>IF(S19&gt;0,1,0)+IF(T19&gt;0,1,0)+IF(U19&gt;0,1,0)+IF(V19&gt;0,1,0)+IF(W19&gt;0,1,0)+IF(X19&gt;0,1,0)+IF(Z19&gt;0,1,0)+IF(AA19&gt;0,1,0)+IF(AB19&gt;0,1,0)+IF(AC19&gt;0,1,0)+IF(AD19&gt;0,1,0)+IF(AE19&gt;0,1,0)</f>
        <v>0</v>
      </c>
      <c r="AH19" s="4">
        <f>SUM(AF19+Y19)</f>
        <v>0</v>
      </c>
      <c r="AI19" s="4">
        <f>IF(S19&gt;8,1,0)+IF(T19&gt;8,1,0)+IF(U19&gt;8,1,0)+IF(V19&gt;8,1,0)+IF(W19&gt;8,1,0)+IF(X19&gt;8,1,0)+IF(Z19&gt;8,1,0)+IF(AA19&gt;8,1,0)+IF(AB19&gt;8,1,0)+IF(AC19&gt;8,1,0)+IF(AD19&gt;8,1,0)+IF(AE19&gt;8,1,0)</f>
        <v>0</v>
      </c>
      <c r="AJ19" s="8">
        <f>SUM(AF19+Y19)+AJ18</f>
        <v>0</v>
      </c>
      <c r="AL19" s="12"/>
    </row>
    <row r="20" spans="1:42" s="9" customFormat="1" ht="17.100000000000001" customHeight="1" thickBot="1" x14ac:dyDescent="0.35">
      <c r="A20" s="29"/>
      <c r="B20" s="30"/>
      <c r="C20" s="30"/>
      <c r="D20" s="30"/>
      <c r="E20" s="31" t="s">
        <v>1</v>
      </c>
      <c r="F20" s="32"/>
      <c r="G20" s="56">
        <f>SUM(G16:G19)</f>
        <v>0</v>
      </c>
      <c r="H20" s="56"/>
      <c r="I20" s="56"/>
      <c r="J20" s="56"/>
      <c r="K20" s="56"/>
      <c r="L20" s="56"/>
      <c r="M20" s="56"/>
      <c r="N20" s="56">
        <f>SUM(N16:N19)</f>
        <v>0</v>
      </c>
      <c r="O20" s="56">
        <f>SUM(O16:O19)</f>
        <v>0</v>
      </c>
      <c r="P20" s="56">
        <f>SUM(P16:P19)</f>
        <v>0</v>
      </c>
      <c r="Q20" s="56">
        <f>SUM(Q16:Q19)</f>
        <v>0</v>
      </c>
      <c r="R20" s="57">
        <f>R19</f>
        <v>0</v>
      </c>
      <c r="S20" s="30"/>
      <c r="T20" s="30"/>
      <c r="U20" s="30"/>
      <c r="V20" s="30"/>
      <c r="W20" s="31" t="s">
        <v>1</v>
      </c>
      <c r="X20" s="32"/>
      <c r="Y20" s="56">
        <f>SUM(Y16:Y19)</f>
        <v>0</v>
      </c>
      <c r="Z20" s="56"/>
      <c r="AA20" s="56"/>
      <c r="AB20" s="56"/>
      <c r="AC20" s="56"/>
      <c r="AD20" s="56"/>
      <c r="AE20" s="56"/>
      <c r="AF20" s="56">
        <f>SUM(AF16:AF19)</f>
        <v>0</v>
      </c>
      <c r="AG20" s="56">
        <f>SUM(AG16:AG19)</f>
        <v>0</v>
      </c>
      <c r="AH20" s="56">
        <f>SUM(AH16:AH19)</f>
        <v>0</v>
      </c>
      <c r="AI20" s="56">
        <f>SUM(AI16:AI19)</f>
        <v>0</v>
      </c>
      <c r="AJ20" s="57">
        <f>AJ19</f>
        <v>0</v>
      </c>
      <c r="AL20" s="13"/>
    </row>
    <row r="21" spans="1:42" s="6" customFormat="1" ht="24.9" customHeight="1" thickTop="1" x14ac:dyDescent="0.25">
      <c r="A21" s="27" t="s">
        <v>4</v>
      </c>
      <c r="B21" s="28"/>
      <c r="C21" s="28" t="s">
        <v>0</v>
      </c>
      <c r="D21" s="28"/>
      <c r="E21" s="28"/>
      <c r="F21" s="28"/>
      <c r="G21" s="26" t="s">
        <v>3</v>
      </c>
      <c r="H21" s="16"/>
      <c r="I21" s="16"/>
      <c r="J21" s="16"/>
      <c r="K21" s="16"/>
      <c r="L21" s="16"/>
      <c r="M21" s="16"/>
      <c r="N21" s="26" t="s">
        <v>3</v>
      </c>
      <c r="O21" s="49" t="s">
        <v>18</v>
      </c>
      <c r="P21" s="46" t="s">
        <v>14</v>
      </c>
      <c r="Q21" s="46" t="s">
        <v>12</v>
      </c>
      <c r="R21" s="48" t="s">
        <v>13</v>
      </c>
      <c r="S21" s="27" t="s">
        <v>4</v>
      </c>
      <c r="T21" s="28"/>
      <c r="U21" s="28" t="s">
        <v>0</v>
      </c>
      <c r="V21" s="28"/>
      <c r="W21" s="28"/>
      <c r="X21" s="28"/>
      <c r="Y21" s="26" t="s">
        <v>3</v>
      </c>
      <c r="Z21" s="11"/>
      <c r="AA21" s="16"/>
      <c r="AB21" s="16"/>
      <c r="AC21" s="16"/>
      <c r="AD21" s="16"/>
      <c r="AE21" s="17"/>
      <c r="AF21" s="26" t="s">
        <v>3</v>
      </c>
      <c r="AG21" s="49" t="s">
        <v>18</v>
      </c>
      <c r="AH21" s="46" t="s">
        <v>14</v>
      </c>
      <c r="AI21" s="46" t="s">
        <v>12</v>
      </c>
      <c r="AJ21" s="48" t="s">
        <v>13</v>
      </c>
      <c r="AK21" s="14"/>
      <c r="AL21" s="14"/>
      <c r="AN21" s="14"/>
      <c r="AO21" s="15"/>
      <c r="AP21" s="14"/>
    </row>
    <row r="22" spans="1:42" ht="17.100000000000001" customHeight="1" x14ac:dyDescent="0.25">
      <c r="A22" s="62"/>
      <c r="B22" s="55"/>
      <c r="C22" s="55"/>
      <c r="D22" s="55"/>
      <c r="E22" s="55"/>
      <c r="F22" s="55"/>
      <c r="G22" s="18">
        <f>SUM(A22:F22)</f>
        <v>0</v>
      </c>
      <c r="H22" s="55"/>
      <c r="I22" s="55"/>
      <c r="J22" s="55"/>
      <c r="K22" s="55"/>
      <c r="L22" s="55"/>
      <c r="M22" s="55"/>
      <c r="N22" s="18">
        <f>SUM(H22:M22)</f>
        <v>0</v>
      </c>
      <c r="O22" s="5">
        <f>IF(A22&gt;0,1,0)+IF(B22&gt;0,1,0)+IF(C22&gt;0,1,0)+IF(D22&gt;0,1,0)+IF(E22&gt;0,1,0)+IF(F22&gt;0,1,0)+IF(H22&gt;0,1,0)+IF(I22&gt;0,1,0)+IF(J22&gt;0,1,0)+IF(K22&gt;0,1,0)+IF(L22&gt;0,1,0)+IF(M22&gt;0,1,0)</f>
        <v>0</v>
      </c>
      <c r="P22" s="4">
        <f>SUM(N22+G22)</f>
        <v>0</v>
      </c>
      <c r="Q22" s="4">
        <f>IF(A22&gt;8,1,0)+IF(B22&gt;8,1,0)+IF(C22&gt;8,1,0)+IF(D22&gt;8,1,0)+IF(E22&gt;8,1,0)+IF(F22&gt;8,1,0)+IF(H22&gt;8,1,0)+IF(I22&gt;8,1,0)+IF(J22&gt;8,1,0)+IF(K22&gt;8,1,0)+IF(L22&gt;8,1,0)+IF(M22&gt;8,1,0)</f>
        <v>0</v>
      </c>
      <c r="R22" s="8">
        <f>SUM(N22+G22)</f>
        <v>0</v>
      </c>
      <c r="S22" s="55"/>
      <c r="T22" s="55"/>
      <c r="U22" s="55"/>
      <c r="V22" s="55"/>
      <c r="W22" s="55"/>
      <c r="X22" s="55"/>
      <c r="Y22" s="18">
        <f>SUM(S22:X22)</f>
        <v>0</v>
      </c>
      <c r="Z22" s="55"/>
      <c r="AA22" s="55"/>
      <c r="AB22" s="55"/>
      <c r="AC22" s="55"/>
      <c r="AD22" s="55"/>
      <c r="AE22" s="55"/>
      <c r="AF22" s="18">
        <f>SUM(Z22:AE22)</f>
        <v>0</v>
      </c>
      <c r="AG22" s="5">
        <f>IF(S22&gt;0,1,0)+IF(T22&gt;0,1,0)+IF(U22&gt;0,1,0)+IF(V22&gt;0,1,0)+IF(W22&gt;0,1,0)+IF(X22&gt;0,1,0)+IF(Z22&gt;0,1,0)+IF(AA22&gt;0,1,0)+IF(AB22&gt;0,1,0)+IF(AC22&gt;0,1,0)+IF(AD22&gt;0,1,0)+IF(AE22&gt;0,1,0)</f>
        <v>0</v>
      </c>
      <c r="AH22" s="4">
        <f>SUM(AF22+Y22)</f>
        <v>0</v>
      </c>
      <c r="AI22" s="4">
        <f>IF(S22&gt;8,1,0)+IF(T22&gt;8,1,0)+IF(U22&gt;8,1,0)+IF(V22&gt;8,1,0)+IF(W22&gt;8,1,0)+IF(X22&gt;8,1,0)+IF(Z22&gt;8,1,0)+IF(AA22&gt;8,1,0)+IF(AB22&gt;8,1,0)+IF(AC22&gt;8,1,0)+IF(AD22&gt;8,1,0)+IF(AE22&gt;8,1,0)</f>
        <v>0</v>
      </c>
      <c r="AJ22" s="8">
        <f>SUM(AF22+Y22)</f>
        <v>0</v>
      </c>
      <c r="AL22" s="12"/>
    </row>
    <row r="23" spans="1:42" ht="17.100000000000001" customHeight="1" x14ac:dyDescent="0.25">
      <c r="A23" s="62"/>
      <c r="B23" s="55"/>
      <c r="C23" s="55"/>
      <c r="D23" s="55"/>
      <c r="E23" s="55"/>
      <c r="F23" s="55"/>
      <c r="G23" s="18">
        <f>SUM(A23:F23)</f>
        <v>0</v>
      </c>
      <c r="H23" s="55"/>
      <c r="I23" s="55"/>
      <c r="J23" s="55"/>
      <c r="K23" s="55"/>
      <c r="L23" s="55"/>
      <c r="M23" s="55"/>
      <c r="N23" s="18">
        <f>SUM(H23:M23)</f>
        <v>0</v>
      </c>
      <c r="O23" s="5">
        <f>IF(A23&gt;0,1,0)+IF(B23&gt;0,1,0)+IF(C23&gt;0,1,0)+IF(D23&gt;0,1,0)+IF(E23&gt;0,1,0)+IF(F23&gt;0,1,0)+IF(H23&gt;0,1,0)+IF(I23&gt;0,1,0)+IF(J23&gt;0,1,0)+IF(K23&gt;0,1,0)+IF(L23&gt;0,1,0)+IF(M23&gt;0,1,0)</f>
        <v>0</v>
      </c>
      <c r="P23" s="4">
        <f>SUM(N23+G23)</f>
        <v>0</v>
      </c>
      <c r="Q23" s="4">
        <f>IF(A23&gt;8,1,0)+IF(B23&gt;8,1,0)+IF(C23&gt;8,1,0)+IF(D23&gt;8,1,0)+IF(E23&gt;8,1,0)+IF(F23&gt;8,1,0)+IF(H23&gt;8,1,0)+IF(I23&gt;8,1,0)+IF(J23&gt;8,1,0)+IF(K23&gt;8,1,0)+IF(L23&gt;8,1,0)+IF(M23&gt;8,1,0)</f>
        <v>0</v>
      </c>
      <c r="R23" s="8">
        <f>SUM(N23+G23)+R22</f>
        <v>0</v>
      </c>
      <c r="S23" s="55"/>
      <c r="T23" s="55"/>
      <c r="U23" s="55"/>
      <c r="V23" s="55"/>
      <c r="W23" s="55"/>
      <c r="X23" s="55"/>
      <c r="Y23" s="18">
        <f>SUM(S23:X23)</f>
        <v>0</v>
      </c>
      <c r="Z23" s="55"/>
      <c r="AA23" s="55"/>
      <c r="AB23" s="55"/>
      <c r="AC23" s="55"/>
      <c r="AD23" s="55"/>
      <c r="AE23" s="55"/>
      <c r="AF23" s="18">
        <f>SUM(Z23:AE23)</f>
        <v>0</v>
      </c>
      <c r="AG23" s="5">
        <f>IF(S23&gt;0,1,0)+IF(T23&gt;0,1,0)+IF(U23&gt;0,1,0)+IF(V23&gt;0,1,0)+IF(W23&gt;0,1,0)+IF(X23&gt;0,1,0)+IF(Z23&gt;0,1,0)+IF(AA23&gt;0,1,0)+IF(AB23&gt;0,1,0)+IF(AC23&gt;0,1,0)+IF(AD23&gt;0,1,0)+IF(AE23&gt;0,1,0)</f>
        <v>0</v>
      </c>
      <c r="AH23" s="4">
        <f>SUM(AF23+Y23)</f>
        <v>0</v>
      </c>
      <c r="AI23" s="4">
        <f>IF(S23&gt;8,1,0)+IF(T23&gt;8,1,0)+IF(U23&gt;8,1,0)+IF(V23&gt;8,1,0)+IF(W23&gt;8,1,0)+IF(X23&gt;8,1,0)+IF(Z23&gt;8,1,0)+IF(AA23&gt;8,1,0)+IF(AB23&gt;8,1,0)+IF(AC23&gt;8,1,0)+IF(AD23&gt;8,1,0)+IF(AE23&gt;8,1,0)</f>
        <v>0</v>
      </c>
      <c r="AJ23" s="8">
        <f>SUM(AF23+Y23)+AJ22</f>
        <v>0</v>
      </c>
      <c r="AL23" s="12"/>
    </row>
    <row r="24" spans="1:42" ht="17.100000000000001" customHeight="1" x14ac:dyDescent="0.25">
      <c r="A24" s="62"/>
      <c r="B24" s="55"/>
      <c r="C24" s="55"/>
      <c r="D24" s="55"/>
      <c r="E24" s="55"/>
      <c r="F24" s="55"/>
      <c r="G24" s="18">
        <f>SUM(A24:F24)</f>
        <v>0</v>
      </c>
      <c r="H24" s="55"/>
      <c r="I24" s="55"/>
      <c r="J24" s="55"/>
      <c r="K24" s="55"/>
      <c r="L24" s="55"/>
      <c r="M24" s="55"/>
      <c r="N24" s="18">
        <f>SUM(H24:M24)</f>
        <v>0</v>
      </c>
      <c r="O24" s="5">
        <f>IF(A24&gt;0,1,0)+IF(B24&gt;0,1,0)+IF(C24&gt;0,1,0)+IF(D24&gt;0,1,0)+IF(E24&gt;0,1,0)+IF(F24&gt;0,1,0)+IF(H24&gt;0,1,0)+IF(I24&gt;0,1,0)+IF(J24&gt;0,1,0)+IF(K24&gt;0,1,0)+IF(L24&gt;0,1,0)+IF(M24&gt;0,1,0)</f>
        <v>0</v>
      </c>
      <c r="P24" s="4">
        <f>SUM(N24+G24)</f>
        <v>0</v>
      </c>
      <c r="Q24" s="4">
        <f>IF(A24&gt;8,1,0)+IF(B24&gt;8,1,0)+IF(C24&gt;8,1,0)+IF(D24&gt;8,1,0)+IF(E24&gt;8,1,0)+IF(F24&gt;8,1,0)+IF(H24&gt;8,1,0)+IF(I24&gt;8,1,0)+IF(J24&gt;8,1,0)+IF(K24&gt;8,1,0)+IF(L24&gt;8,1,0)+IF(M24&gt;8,1,0)</f>
        <v>0</v>
      </c>
      <c r="R24" s="8">
        <f>SUM(N24+G24)+R23</f>
        <v>0</v>
      </c>
      <c r="S24" s="55"/>
      <c r="T24" s="55"/>
      <c r="U24" s="55"/>
      <c r="V24" s="55"/>
      <c r="W24" s="55"/>
      <c r="X24" s="55"/>
      <c r="Y24" s="18">
        <f>SUM(S24:X24)</f>
        <v>0</v>
      </c>
      <c r="Z24" s="55"/>
      <c r="AA24" s="55"/>
      <c r="AB24" s="55"/>
      <c r="AC24" s="55"/>
      <c r="AD24" s="55"/>
      <c r="AE24" s="55"/>
      <c r="AF24" s="18">
        <f>SUM(Z24:AE24)</f>
        <v>0</v>
      </c>
      <c r="AG24" s="5">
        <f>IF(S24&gt;0,1,0)+IF(T24&gt;0,1,0)+IF(U24&gt;0,1,0)+IF(V24&gt;0,1,0)+IF(W24&gt;0,1,0)+IF(X24&gt;0,1,0)+IF(Z24&gt;0,1,0)+IF(AA24&gt;0,1,0)+IF(AB24&gt;0,1,0)+IF(AC24&gt;0,1,0)+IF(AD24&gt;0,1,0)+IF(AE24&gt;0,1,0)</f>
        <v>0</v>
      </c>
      <c r="AH24" s="4">
        <f>SUM(AF24+Y24)</f>
        <v>0</v>
      </c>
      <c r="AI24" s="4">
        <f>IF(S24&gt;8,1,0)+IF(T24&gt;8,1,0)+IF(U24&gt;8,1,0)+IF(V24&gt;8,1,0)+IF(W24&gt;8,1,0)+IF(X24&gt;8,1,0)+IF(Z24&gt;8,1,0)+IF(AA24&gt;8,1,0)+IF(AB24&gt;8,1,0)+IF(AC24&gt;8,1,0)+IF(AD24&gt;8,1,0)+IF(AE24&gt;8,1,0)</f>
        <v>0</v>
      </c>
      <c r="AJ24" s="8">
        <f>SUM(AF24+Y24)+AJ23</f>
        <v>0</v>
      </c>
      <c r="AL24" s="12"/>
    </row>
    <row r="25" spans="1:42" s="9" customFormat="1" ht="17.100000000000001" customHeight="1" thickBot="1" x14ac:dyDescent="0.35">
      <c r="A25" s="29"/>
      <c r="B25" s="30"/>
      <c r="C25" s="30"/>
      <c r="D25" s="30"/>
      <c r="E25" s="31" t="s">
        <v>1</v>
      </c>
      <c r="F25" s="30"/>
      <c r="G25" s="56">
        <f>SUM(G22:G24)</f>
        <v>0</v>
      </c>
      <c r="H25" s="56"/>
      <c r="I25" s="56"/>
      <c r="J25" s="56"/>
      <c r="K25" s="56"/>
      <c r="L25" s="56"/>
      <c r="M25" s="56"/>
      <c r="N25" s="56">
        <f>SUM(N22:N24)</f>
        <v>0</v>
      </c>
      <c r="O25" s="56">
        <f>SUM(O22:O24)</f>
        <v>0</v>
      </c>
      <c r="P25" s="56">
        <f>SUM(P22:P24)</f>
        <v>0</v>
      </c>
      <c r="Q25" s="56">
        <f>SUM(Q22:Q24)</f>
        <v>0</v>
      </c>
      <c r="R25" s="57">
        <f>R24</f>
        <v>0</v>
      </c>
      <c r="S25" s="30"/>
      <c r="T25" s="30"/>
      <c r="U25" s="30"/>
      <c r="V25" s="30"/>
      <c r="W25" s="31" t="s">
        <v>1</v>
      </c>
      <c r="X25" s="32"/>
      <c r="Y25" s="56">
        <f>SUM(Y22:Y24)</f>
        <v>0</v>
      </c>
      <c r="Z25" s="56"/>
      <c r="AA25" s="56"/>
      <c r="AB25" s="56"/>
      <c r="AC25" s="56"/>
      <c r="AD25" s="56"/>
      <c r="AE25" s="56"/>
      <c r="AF25" s="56">
        <f>SUM(AF22:AF24)</f>
        <v>0</v>
      </c>
      <c r="AG25" s="56">
        <f>SUM(AG22:AG24)</f>
        <v>0</v>
      </c>
      <c r="AH25" s="56">
        <f>SUM(AH22:AH24)</f>
        <v>0</v>
      </c>
      <c r="AI25" s="56">
        <f>SUM(AI22:AI24)</f>
        <v>0</v>
      </c>
      <c r="AJ25" s="57">
        <f>AJ24</f>
        <v>0</v>
      </c>
      <c r="AL25" s="13"/>
    </row>
    <row r="26" spans="1:42" s="6" customFormat="1" ht="24.9" customHeight="1" thickTop="1" x14ac:dyDescent="0.25">
      <c r="A26" s="27" t="s">
        <v>4</v>
      </c>
      <c r="B26" s="28"/>
      <c r="C26" s="28" t="s">
        <v>0</v>
      </c>
      <c r="D26" s="28"/>
      <c r="E26" s="28"/>
      <c r="F26" s="28"/>
      <c r="G26" s="26" t="s">
        <v>3</v>
      </c>
      <c r="H26" s="16"/>
      <c r="I26" s="16"/>
      <c r="J26" s="16"/>
      <c r="K26" s="16"/>
      <c r="L26" s="16"/>
      <c r="M26" s="16"/>
      <c r="N26" s="26" t="s">
        <v>3</v>
      </c>
      <c r="O26" s="49" t="s">
        <v>18</v>
      </c>
      <c r="P26" s="46" t="s">
        <v>14</v>
      </c>
      <c r="Q26" s="46" t="s">
        <v>12</v>
      </c>
      <c r="R26" s="48" t="s">
        <v>13</v>
      </c>
      <c r="S26" s="27" t="s">
        <v>4</v>
      </c>
      <c r="T26" s="28"/>
      <c r="U26" s="28" t="s">
        <v>0</v>
      </c>
      <c r="V26" s="28"/>
      <c r="W26" s="28"/>
      <c r="X26" s="28"/>
      <c r="Y26" s="26" t="s">
        <v>3</v>
      </c>
      <c r="Z26" s="11"/>
      <c r="AA26" s="16"/>
      <c r="AB26" s="16"/>
      <c r="AC26" s="16"/>
      <c r="AD26" s="16"/>
      <c r="AE26" s="17"/>
      <c r="AF26" s="26" t="s">
        <v>3</v>
      </c>
      <c r="AG26" s="49" t="s">
        <v>18</v>
      </c>
      <c r="AH26" s="46" t="s">
        <v>14</v>
      </c>
      <c r="AI26" s="46" t="s">
        <v>12</v>
      </c>
      <c r="AJ26" s="48" t="s">
        <v>13</v>
      </c>
      <c r="AK26" s="14"/>
      <c r="AL26" s="14"/>
      <c r="AN26" s="14"/>
      <c r="AO26" s="15"/>
      <c r="AP26" s="14"/>
    </row>
    <row r="27" spans="1:42" ht="17.100000000000001" customHeight="1" x14ac:dyDescent="0.25">
      <c r="A27" s="62"/>
      <c r="B27" s="55"/>
      <c r="C27" s="55"/>
      <c r="D27" s="55"/>
      <c r="E27" s="55"/>
      <c r="F27" s="55"/>
      <c r="G27" s="18">
        <f>SUM(A27:F27)</f>
        <v>0</v>
      </c>
      <c r="H27" s="55"/>
      <c r="I27" s="55"/>
      <c r="J27" s="55"/>
      <c r="K27" s="55"/>
      <c r="L27" s="55"/>
      <c r="M27" s="55"/>
      <c r="N27" s="18">
        <f>SUM(H27:M27)</f>
        <v>0</v>
      </c>
      <c r="O27" s="5">
        <f>IF(A27&gt;0,1,0)+IF(B27&gt;0,1,0)+IF(C27&gt;0,1,0)+IF(D27&gt;0,1,0)+IF(E27&gt;0,1,0)+IF(F27&gt;0,1,0)+IF(H27&gt;0,1,0)+IF(I27&gt;0,1,0)+IF(J27&gt;0,1,0)+IF(K27&gt;0,1,0)+IF(L27&gt;0,1,0)+IF(M27&gt;0,1,0)</f>
        <v>0</v>
      </c>
      <c r="P27" s="4">
        <f>SUM(N27+G27)</f>
        <v>0</v>
      </c>
      <c r="Q27" s="4">
        <f>IF(A27&gt;8,1,0)+IF(B27&gt;8,1,0)+IF(C27&gt;8,1,0)+IF(D27&gt;8,1,0)+IF(E27&gt;8,1,0)+IF(F27&gt;8,1,0)+IF(H27&gt;8,1,0)+IF(I27&gt;8,1,0)+IF(J27&gt;8,1,0)+IF(K27&gt;8,1,0)+IF(L27&gt;8,1,0)+IF(M27&gt;8,1,0)</f>
        <v>0</v>
      </c>
      <c r="R27" s="8">
        <f>SUM(N27+G27)</f>
        <v>0</v>
      </c>
      <c r="S27" s="55"/>
      <c r="T27" s="55"/>
      <c r="U27" s="55"/>
      <c r="V27" s="55"/>
      <c r="W27" s="55"/>
      <c r="X27" s="55"/>
      <c r="Y27" s="18">
        <f>SUM(S27:X27)</f>
        <v>0</v>
      </c>
      <c r="Z27" s="55"/>
      <c r="AA27" s="55"/>
      <c r="AB27" s="55"/>
      <c r="AC27" s="55"/>
      <c r="AD27" s="55"/>
      <c r="AE27" s="55"/>
      <c r="AF27" s="18">
        <f>SUM(Z27:AE27)</f>
        <v>0</v>
      </c>
      <c r="AG27" s="5">
        <f>IF(S27&gt;0,1,0)+IF(T27&gt;0,1,0)+IF(U27&gt;0,1,0)+IF(V27&gt;0,1,0)+IF(W27&gt;0,1,0)+IF(X27&gt;0,1,0)+IF(Z27&gt;0,1,0)+IF(AA27&gt;0,1,0)+IF(AB27&gt;0,1,0)+IF(AC27&gt;0,1,0)+IF(AD27&gt;0,1,0)+IF(AE27&gt;0,1,0)</f>
        <v>0</v>
      </c>
      <c r="AH27" s="4">
        <f>SUM(AF27+Y27)</f>
        <v>0</v>
      </c>
      <c r="AI27" s="4">
        <f>IF(S27&gt;8,1,0)+IF(T27&gt;8,1,0)+IF(U27&gt;8,1,0)+IF(V27&gt;8,1,0)+IF(W27&gt;8,1,0)+IF(X27&gt;8,1,0)+IF(Z27&gt;8,1,0)+IF(AA27&gt;8,1,0)+IF(AB27&gt;8,1,0)+IF(AC27&gt;8,1,0)+IF(AD27&gt;8,1,0)+IF(AE27&gt;8,1,0)</f>
        <v>0</v>
      </c>
      <c r="AJ27" s="8">
        <f>SUM(AF27+Y27)</f>
        <v>0</v>
      </c>
      <c r="AL27" s="12"/>
    </row>
    <row r="28" spans="1:42" ht="17.100000000000001" customHeight="1" x14ac:dyDescent="0.25">
      <c r="A28" s="62"/>
      <c r="B28" s="55"/>
      <c r="C28" s="55"/>
      <c r="D28" s="55"/>
      <c r="E28" s="55"/>
      <c r="F28" s="55"/>
      <c r="G28" s="18">
        <f>SUM(A28:F28)</f>
        <v>0</v>
      </c>
      <c r="H28" s="55"/>
      <c r="I28" s="55"/>
      <c r="J28" s="55"/>
      <c r="K28" s="55"/>
      <c r="L28" s="55"/>
      <c r="M28" s="55"/>
      <c r="N28" s="18">
        <f>SUM(H28:M28)</f>
        <v>0</v>
      </c>
      <c r="O28" s="5">
        <f>IF(A28&gt;0,1,0)+IF(B28&gt;0,1,0)+IF(C28&gt;0,1,0)+IF(D28&gt;0,1,0)+IF(E28&gt;0,1,0)+IF(F28&gt;0,1,0)+IF(H28&gt;0,1,0)+IF(I28&gt;0,1,0)+IF(J28&gt;0,1,0)+IF(K28&gt;0,1,0)+IF(L28&gt;0,1,0)+IF(M28&gt;0,1,0)</f>
        <v>0</v>
      </c>
      <c r="P28" s="4">
        <f>SUM(N28+G28)</f>
        <v>0</v>
      </c>
      <c r="Q28" s="4">
        <f>IF(A28&gt;8,1,0)+IF(B28&gt;8,1,0)+IF(C28&gt;8,1,0)+IF(D28&gt;8,1,0)+IF(E28&gt;8,1,0)+IF(F28&gt;8,1,0)+IF(H28&gt;8,1,0)+IF(I28&gt;8,1,0)+IF(J28&gt;8,1,0)+IF(K28&gt;8,1,0)+IF(L28&gt;8,1,0)+IF(M28&gt;8,1,0)</f>
        <v>0</v>
      </c>
      <c r="R28" s="8">
        <f>SUM(N28+G28)+R27</f>
        <v>0</v>
      </c>
      <c r="S28" s="55"/>
      <c r="T28" s="55"/>
      <c r="U28" s="55"/>
      <c r="V28" s="55"/>
      <c r="W28" s="55"/>
      <c r="X28" s="55"/>
      <c r="Y28" s="18">
        <f>SUM(S28:X28)</f>
        <v>0</v>
      </c>
      <c r="Z28" s="55"/>
      <c r="AA28" s="55"/>
      <c r="AB28" s="55"/>
      <c r="AC28" s="55"/>
      <c r="AD28" s="55"/>
      <c r="AE28" s="55"/>
      <c r="AF28" s="18">
        <f>SUM(Z28:AE28)</f>
        <v>0</v>
      </c>
      <c r="AG28" s="5">
        <f>IF(S28&gt;0,1,0)+IF(T28&gt;0,1,0)+IF(U28&gt;0,1,0)+IF(V28&gt;0,1,0)+IF(W28&gt;0,1,0)+IF(X28&gt;0,1,0)+IF(Z28&gt;0,1,0)+IF(AA28&gt;0,1,0)+IF(AB28&gt;0,1,0)+IF(AC28&gt;0,1,0)+IF(AD28&gt;0,1,0)+IF(AE28&gt;0,1,0)</f>
        <v>0</v>
      </c>
      <c r="AH28" s="4">
        <f>SUM(AF28+Y28)</f>
        <v>0</v>
      </c>
      <c r="AI28" s="4">
        <f>IF(S28&gt;8,1,0)+IF(T28&gt;8,1,0)+IF(U28&gt;8,1,0)+IF(V28&gt;8,1,0)+IF(W28&gt;8,1,0)+IF(X28&gt;8,1,0)+IF(Z28&gt;8,1,0)+IF(AA28&gt;8,1,0)+IF(AB28&gt;8,1,0)+IF(AC28&gt;8,1,0)+IF(AD28&gt;8,1,0)+IF(AE28&gt;8,1,0)</f>
        <v>0</v>
      </c>
      <c r="AJ28" s="8">
        <f>SUM(AF28+Y28)+AJ27</f>
        <v>0</v>
      </c>
      <c r="AL28" s="12"/>
    </row>
    <row r="29" spans="1:42" ht="17.100000000000001" customHeight="1" x14ac:dyDescent="0.25">
      <c r="A29" s="62"/>
      <c r="B29" s="55"/>
      <c r="C29" s="55"/>
      <c r="D29" s="55"/>
      <c r="E29" s="55"/>
      <c r="F29" s="55"/>
      <c r="G29" s="18">
        <f>SUM(A29:F29)</f>
        <v>0</v>
      </c>
      <c r="H29" s="55"/>
      <c r="I29" s="55"/>
      <c r="J29" s="55"/>
      <c r="K29" s="55"/>
      <c r="L29" s="55"/>
      <c r="M29" s="55"/>
      <c r="N29" s="18">
        <f>SUM(H29:M29)</f>
        <v>0</v>
      </c>
      <c r="O29" s="5">
        <f>IF(A29&gt;0,1,0)+IF(B29&gt;0,1,0)+IF(C29&gt;0,1,0)+IF(D29&gt;0,1,0)+IF(E29&gt;0,1,0)+IF(F29&gt;0,1,0)+IF(H29&gt;0,1,0)+IF(I29&gt;0,1,0)+IF(J29&gt;0,1,0)+IF(K29&gt;0,1,0)+IF(L29&gt;0,1,0)+IF(M29&gt;0,1,0)</f>
        <v>0</v>
      </c>
      <c r="P29" s="4">
        <f>SUM(N29+G29)</f>
        <v>0</v>
      </c>
      <c r="Q29" s="4">
        <f>IF(A29&gt;8,1,0)+IF(B29&gt;8,1,0)+IF(C29&gt;8,1,0)+IF(D29&gt;8,1,0)+IF(E29&gt;8,1,0)+IF(F29&gt;8,1,0)+IF(H29&gt;8,1,0)+IF(I29&gt;8,1,0)+IF(J29&gt;8,1,0)+IF(K29&gt;8,1,0)+IF(L29&gt;8,1,0)+IF(M29&gt;8,1,0)</f>
        <v>0</v>
      </c>
      <c r="R29" s="8">
        <f>SUM(N29+G29)+R28</f>
        <v>0</v>
      </c>
      <c r="S29" s="55"/>
      <c r="T29" s="55"/>
      <c r="U29" s="55"/>
      <c r="V29" s="55"/>
      <c r="W29" s="55"/>
      <c r="X29" s="55"/>
      <c r="Y29" s="18">
        <f>SUM(S29:X29)</f>
        <v>0</v>
      </c>
      <c r="Z29" s="55"/>
      <c r="AA29" s="55"/>
      <c r="AB29" s="55"/>
      <c r="AC29" s="55"/>
      <c r="AD29" s="55"/>
      <c r="AE29" s="55"/>
      <c r="AF29" s="18">
        <f>SUM(Z29:AE29)</f>
        <v>0</v>
      </c>
      <c r="AG29" s="5">
        <f>IF(S29&gt;0,1,0)+IF(T29&gt;0,1,0)+IF(U29&gt;0,1,0)+IF(V29&gt;0,1,0)+IF(W29&gt;0,1,0)+IF(X29&gt;0,1,0)+IF(Z29&gt;0,1,0)+IF(AA29&gt;0,1,0)+IF(AB29&gt;0,1,0)+IF(AC29&gt;0,1,0)+IF(AD29&gt;0,1,0)+IF(AE29&gt;0,1,0)</f>
        <v>0</v>
      </c>
      <c r="AH29" s="4">
        <f>SUM(AF29+Y29)</f>
        <v>0</v>
      </c>
      <c r="AI29" s="4">
        <f>IF(S29&gt;8,1,0)+IF(T29&gt;8,1,0)+IF(U29&gt;8,1,0)+IF(V29&gt;8,1,0)+IF(W29&gt;8,1,0)+IF(X29&gt;8,1,0)+IF(Z29&gt;8,1,0)+IF(AA29&gt;8,1,0)+IF(AB29&gt;8,1,0)+IF(AC29&gt;8,1,0)+IF(AD29&gt;8,1,0)+IF(AE29&gt;8,1,0)</f>
        <v>0</v>
      </c>
      <c r="AJ29" s="8">
        <f>SUM(AF29+Y29)+AJ28</f>
        <v>0</v>
      </c>
      <c r="AL29" s="12"/>
    </row>
    <row r="30" spans="1:42" s="9" customFormat="1" ht="17.100000000000001" customHeight="1" thickBot="1" x14ac:dyDescent="0.35">
      <c r="A30" s="35"/>
      <c r="B30" s="36"/>
      <c r="C30" s="36"/>
      <c r="D30" s="36"/>
      <c r="E30" s="37" t="s">
        <v>1</v>
      </c>
      <c r="F30" s="38"/>
      <c r="G30" s="56">
        <f>SUM(G27:G29)</f>
        <v>0</v>
      </c>
      <c r="H30" s="56"/>
      <c r="I30" s="56"/>
      <c r="J30" s="56"/>
      <c r="K30" s="56"/>
      <c r="L30" s="56"/>
      <c r="M30" s="56"/>
      <c r="N30" s="56">
        <f>SUM(N27:N29)</f>
        <v>0</v>
      </c>
      <c r="O30" s="56">
        <f>SUM(O27:O29)</f>
        <v>0</v>
      </c>
      <c r="P30" s="56">
        <f>SUM(P27:P29)</f>
        <v>0</v>
      </c>
      <c r="Q30" s="56">
        <f>SUM(Q27:Q29)</f>
        <v>0</v>
      </c>
      <c r="R30" s="57">
        <f>R29</f>
        <v>0</v>
      </c>
      <c r="S30" s="35"/>
      <c r="T30" s="36"/>
      <c r="U30" s="36"/>
      <c r="V30" s="36"/>
      <c r="W30" s="37" t="s">
        <v>1</v>
      </c>
      <c r="X30" s="39"/>
      <c r="Y30" s="56">
        <f>SUM(Y27:Y29)</f>
        <v>0</v>
      </c>
      <c r="Z30" s="56"/>
      <c r="AA30" s="56"/>
      <c r="AB30" s="56"/>
      <c r="AC30" s="56"/>
      <c r="AD30" s="56"/>
      <c r="AE30" s="56"/>
      <c r="AF30" s="56">
        <f>SUM(AF27:AF29)</f>
        <v>0</v>
      </c>
      <c r="AG30" s="56">
        <f>SUM(AG27:AG29)</f>
        <v>0</v>
      </c>
      <c r="AH30" s="56">
        <f>SUM(AH27:AH29)</f>
        <v>0</v>
      </c>
      <c r="AI30" s="56">
        <f>SUM(AI27:AI29)</f>
        <v>0</v>
      </c>
      <c r="AJ30" s="57">
        <f>AJ29</f>
        <v>0</v>
      </c>
      <c r="AL30" s="13"/>
    </row>
    <row r="31" spans="1:42" ht="17.100000000000001" customHeight="1" thickTop="1" thickBot="1" x14ac:dyDescent="0.35">
      <c r="A31" s="43" t="s">
        <v>2</v>
      </c>
      <c r="B31" s="44"/>
      <c r="C31" s="44"/>
      <c r="D31" s="44"/>
      <c r="E31" s="44"/>
      <c r="F31" s="45"/>
      <c r="G31" s="33"/>
      <c r="H31" s="34"/>
      <c r="I31" s="34"/>
      <c r="J31" s="34"/>
      <c r="K31" s="34"/>
      <c r="L31" s="34"/>
      <c r="M31" s="34"/>
      <c r="N31" s="34"/>
      <c r="O31" s="58">
        <f>SUM(O14+O20+O25+O30)</f>
        <v>0</v>
      </c>
      <c r="P31" s="59">
        <f>P14+P20+P25+P30</f>
        <v>0</v>
      </c>
      <c r="Q31" s="60">
        <f>SUM(Q14+Q20+Q25+Q30)</f>
        <v>0</v>
      </c>
      <c r="R31" s="61">
        <f>SUM(R14+R20+R25+R30)</f>
        <v>0</v>
      </c>
      <c r="S31" s="43" t="s">
        <v>2</v>
      </c>
      <c r="T31" s="44"/>
      <c r="U31" s="44"/>
      <c r="V31" s="44"/>
      <c r="W31" s="44"/>
      <c r="X31" s="45"/>
      <c r="Y31" s="33"/>
      <c r="Z31" s="34"/>
      <c r="AA31" s="34"/>
      <c r="AB31" s="34"/>
      <c r="AC31" s="34"/>
      <c r="AD31" s="34"/>
      <c r="AE31" s="34"/>
      <c r="AF31" s="34"/>
      <c r="AG31" s="58">
        <f>SUM(AG14+AG20+AG25+AG30)</f>
        <v>0</v>
      </c>
      <c r="AH31" s="59">
        <f>AH14+AH20+AH25+AH30</f>
        <v>0</v>
      </c>
      <c r="AI31" s="60">
        <f>SUM(AI14+AI20+AI25+AI30)</f>
        <v>0</v>
      </c>
      <c r="AJ31" s="61">
        <f>SUM(AJ14+AJ20+AJ25+AJ30)</f>
        <v>0</v>
      </c>
      <c r="AK31" s="9"/>
      <c r="AL31" s="13"/>
      <c r="AM31" s="9"/>
      <c r="AN31" s="9"/>
      <c r="AO31" s="9"/>
      <c r="AP31" s="9"/>
    </row>
    <row r="32" spans="1:42" ht="17.100000000000001" customHeight="1" thickTop="1" x14ac:dyDescent="0.25">
      <c r="A32" s="42" t="s">
        <v>10</v>
      </c>
      <c r="L32" s="41" t="s">
        <v>11</v>
      </c>
      <c r="R32" s="10"/>
      <c r="S32" s="42" t="s">
        <v>10</v>
      </c>
      <c r="AD32" s="41" t="s">
        <v>11</v>
      </c>
      <c r="AJ32" s="10"/>
    </row>
    <row r="33" spans="1:36" ht="17.100000000000001" customHeight="1" x14ac:dyDescent="0.25">
      <c r="A33" s="19"/>
      <c r="R33" s="10"/>
      <c r="S33" s="19"/>
      <c r="AJ33" s="10"/>
    </row>
    <row r="34" spans="1:36" ht="17.100000000000001" customHeight="1" thickBot="1" x14ac:dyDescent="0.3">
      <c r="A34" s="40"/>
      <c r="B34" s="23"/>
      <c r="C34" s="23"/>
      <c r="D34" s="23"/>
      <c r="E34" s="23"/>
      <c r="F34" s="23"/>
      <c r="G34" s="24" t="s">
        <v>8</v>
      </c>
      <c r="H34" s="23"/>
      <c r="I34" s="23"/>
      <c r="J34" s="23"/>
      <c r="K34" s="23"/>
      <c r="L34" s="23"/>
      <c r="M34" s="23"/>
      <c r="N34" s="23"/>
      <c r="O34" s="23"/>
      <c r="P34" s="23"/>
      <c r="Q34" s="24" t="s">
        <v>7</v>
      </c>
      <c r="R34" s="25"/>
      <c r="S34" s="40"/>
      <c r="T34" s="23"/>
      <c r="U34" s="23"/>
      <c r="V34" s="23"/>
      <c r="W34" s="23"/>
      <c r="X34" s="23"/>
      <c r="Y34" s="24" t="s">
        <v>8</v>
      </c>
      <c r="Z34" s="23"/>
      <c r="AA34" s="23"/>
      <c r="AB34" s="23"/>
      <c r="AC34" s="23"/>
      <c r="AD34" s="23"/>
      <c r="AE34" s="23"/>
      <c r="AF34" s="23"/>
      <c r="AG34" s="23"/>
      <c r="AH34" s="23"/>
      <c r="AI34" s="24" t="s">
        <v>7</v>
      </c>
      <c r="AJ34" s="25"/>
    </row>
    <row r="35" spans="1:36" ht="17.100000000000001" customHeight="1" thickTop="1" x14ac:dyDescent="0.25"/>
    <row r="36" spans="1:36" ht="17.100000000000001" customHeight="1" x14ac:dyDescent="0.25"/>
    <row r="37" spans="1:36" ht="17.100000000000001" customHeight="1" x14ac:dyDescent="0.25"/>
    <row r="38" spans="1:36" ht="17.100000000000001" customHeight="1" x14ac:dyDescent="0.25"/>
    <row r="39" spans="1:36" ht="17.100000000000001" customHeight="1" x14ac:dyDescent="0.25"/>
    <row r="40" spans="1:36" ht="17.100000000000001" customHeight="1" x14ac:dyDescent="0.25"/>
    <row r="41" spans="1:36" ht="17.100000000000001" customHeight="1" x14ac:dyDescent="0.25"/>
    <row r="42" spans="1:36" ht="17.100000000000001" customHeight="1" x14ac:dyDescent="0.25"/>
    <row r="43" spans="1:36" ht="17.100000000000001" customHeight="1" x14ac:dyDescent="0.25"/>
  </sheetData>
  <mergeCells count="3">
    <mergeCell ref="C2:AJ3"/>
    <mergeCell ref="W4:AJ4"/>
    <mergeCell ref="X5:AJ5"/>
  </mergeCells>
  <phoneticPr fontId="0" type="noConversion"/>
  <dataValidations count="1">
    <dataValidation type="whole" allowBlank="1" showInputMessage="1" showErrorMessage="1" sqref="H8:M13 A8:F13 A16:F19 H16:M19 A22:F24 H22:M24 A27:F29 H27:M29 S8:X13 Z8:AE13 S16:X19 Z16:AE19 S22:X24 Z22:AE24 S27:X29 Z27:AE29" xr:uid="{00000000-0002-0000-0100-000000000000}">
      <formula1>0</formula1>
      <formula2>10</formula2>
    </dataValidation>
  </dataValidations>
  <pageMargins left="0.47244094488188981" right="0" top="0.62992125984251968" bottom="0" header="0" footer="0"/>
  <pageSetup paperSize="9" scale="88" orientation="landscape" horizontalDpi="120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Blank</vt:lpstr>
      <vt:lpstr>Calculator</vt:lpstr>
      <vt:lpstr>Calculator!Print_Area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Robert Banks</cp:lastModifiedBy>
  <cp:lastPrinted>2023-12-23T17:30:08Z</cp:lastPrinted>
  <dcterms:created xsi:type="dcterms:W3CDTF">2009-08-07T20:23:00Z</dcterms:created>
  <dcterms:modified xsi:type="dcterms:W3CDTF">2025-12-21T13:33:58Z</dcterms:modified>
</cp:coreProperties>
</file>